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Instruções" sheetId="1" state="visible" r:id="rId1"/>
    <sheet xmlns:r="http://schemas.openxmlformats.org/officeDocument/2006/relationships" name="Formulário RNC" sheetId="2" state="visible" r:id="rId2"/>
    <sheet xmlns:r="http://schemas.openxmlformats.org/officeDocument/2006/relationships" name="Controle RNC" sheetId="3" state="visible" r:id="rId3"/>
  </sheets>
  <definedNames>
    <definedName name="_xlnm.Print_Area" localSheetId="0">'Instruções'!$A$1:$E$22</definedName>
    <definedName name="_xlnm.Print_Area" localSheetId="1">'Formulário RNC'!$A$1:$H$46</definedName>
    <definedName name="_xlnm._FilterDatabase" localSheetId="2" hidden="1">'Controle RNC'!$A$7:$N$107</definedName>
    <definedName name="_xlnm.Print_Titles" localSheetId="2">'Controle RNC'!$1:$7</definedName>
    <definedName name="_xlnm.Print_Area" localSheetId="2">'Controle RNC'!$A$1:$N$107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1">
    <numFmt numFmtId="164" formatCode="dd/mm/yyyy"/>
  </numFmts>
  <fonts count="12">
    <font>
      <name val="Calibri"/>
      <family val="2"/>
      <color theme="1"/>
      <sz val="11"/>
      <scheme val="minor"/>
    </font>
    <font>
      <name val="Arial"/>
      <b val="1"/>
      <color rgb="00FFFFFF"/>
      <sz val="17"/>
    </font>
    <font>
      <name val="Arial"/>
      <i val="1"/>
      <color rgb="0017365D"/>
      <sz val="10"/>
    </font>
    <font>
      <name val="Arial"/>
      <b val="1"/>
      <color rgb="00FFFFFF"/>
      <sz val="10"/>
    </font>
    <font>
      <name val="Arial"/>
      <b val="1"/>
      <color rgb="0017365D"/>
      <sz val="9"/>
    </font>
    <font>
      <name val="Arial"/>
      <color rgb="00243447"/>
      <sz val="10"/>
    </font>
    <font>
      <name val="Arial"/>
      <i val="1"/>
      <color rgb="0017365D"/>
      <sz val="9"/>
    </font>
    <font>
      <name val="Arial"/>
      <color rgb="00000000"/>
      <sz val="10"/>
    </font>
    <font>
      <name val="Arial"/>
      <b val="1"/>
      <color rgb="00FFFFFF"/>
      <sz val="9"/>
    </font>
    <font>
      <name val="Arial"/>
      <b val="1"/>
      <color rgb="0017365D"/>
      <sz val="15"/>
    </font>
    <font>
      <name val="Arial"/>
      <color rgb="00000000"/>
      <sz val="9"/>
    </font>
    <font>
      <name val="Arial"/>
      <color rgb="00666666"/>
      <sz val="9"/>
    </font>
  </fonts>
  <fills count="10">
    <fill>
      <patternFill/>
    </fill>
    <fill>
      <patternFill patternType="gray125"/>
    </fill>
    <fill>
      <patternFill patternType="solid">
        <fgColor rgb="0017365D"/>
      </patternFill>
    </fill>
    <fill>
      <patternFill patternType="solid">
        <fgColor rgb="00D9EAF7"/>
      </patternFill>
    </fill>
    <fill>
      <patternFill patternType="solid">
        <fgColor rgb="001F4E78"/>
      </patternFill>
    </fill>
    <fill>
      <patternFill patternType="solid">
        <fgColor rgb="00EAF2F8"/>
      </patternFill>
    </fill>
    <fill>
      <patternFill patternType="solid">
        <fgColor rgb="00FFFFFF"/>
      </patternFill>
    </fill>
    <fill>
      <patternFill patternType="solid">
        <fgColor rgb="00FFF2CC"/>
      </patternFill>
    </fill>
    <fill>
      <patternFill patternType="solid">
        <fgColor rgb="00E7E6E6"/>
      </patternFill>
    </fill>
    <fill>
      <patternFill patternType="solid">
        <fgColor rgb="00F4F7FA"/>
      </patternFill>
    </fill>
  </fills>
  <borders count="14">
    <border>
      <left/>
      <right/>
      <top/>
      <bottom/>
      <diagonal/>
    </border>
    <border>
      <bottom style="medium">
        <color rgb="001F4E78"/>
      </bottom>
    </border>
    <border>
      <left/>
      <right/>
      <top/>
      <bottom style="medium">
        <color rgb="001F4E78"/>
      </bottom>
      <diagonal/>
    </border>
    <border>
      <left style="thin">
        <color rgb="00B7C9D6"/>
      </left>
      <right style="thin">
        <color rgb="00B7C9D6"/>
      </right>
      <top style="thin">
        <color rgb="00B7C9D6"/>
      </top>
      <bottom style="thin">
        <color rgb="00B7C9D6"/>
      </bottom>
    </border>
    <border>
      <left/>
      <right/>
      <top style="thin">
        <color rgb="00B7C9D6"/>
      </top>
      <bottom/>
      <diagonal/>
    </border>
    <border>
      <left/>
      <right style="thin">
        <color rgb="00B7C9D6"/>
      </right>
      <top style="thin">
        <color rgb="00B7C9D6"/>
      </top>
      <bottom/>
      <diagonal/>
    </border>
    <border>
      <left/>
      <right style="thin">
        <color rgb="00B7C9D6"/>
      </right>
      <top style="thin">
        <color rgb="00B7C9D6"/>
      </top>
      <bottom style="thin">
        <color rgb="00B7C9D6"/>
      </bottom>
      <diagonal/>
    </border>
    <border>
      <left/>
      <right/>
      <top style="thin">
        <color rgb="00B7C9D6"/>
      </top>
      <bottom style="thin">
        <color rgb="00B7C9D6"/>
      </bottom>
      <diagonal/>
    </border>
    <border>
      <left style="thin">
        <color rgb="00B7C9D6"/>
      </left>
      <right/>
      <top/>
      <bottom/>
      <diagonal/>
    </border>
    <border>
      <left/>
      <right style="thin">
        <color rgb="00B7C9D6"/>
      </right>
      <top/>
      <bottom/>
      <diagonal/>
    </border>
    <border>
      <left style="thin">
        <color rgb="00B7C9D6"/>
      </left>
      <right/>
      <top/>
      <bottom style="thin">
        <color rgb="00B7C9D6"/>
      </bottom>
      <diagonal/>
    </border>
    <border>
      <left/>
      <right/>
      <top/>
      <bottom style="thin">
        <color rgb="00B7C9D6"/>
      </bottom>
      <diagonal/>
    </border>
    <border>
      <left/>
      <right style="thin">
        <color rgb="00B7C9D6"/>
      </right>
      <top/>
      <bottom style="thin">
        <color rgb="00B7C9D6"/>
      </bottom>
      <diagonal/>
    </border>
    <border>
      <left style="hair">
        <color rgb="00D5DEE5"/>
      </left>
      <right style="hair">
        <color rgb="00D5DEE5"/>
      </right>
      <top style="hair">
        <color rgb="00D5DEE5"/>
      </top>
      <bottom style="hair">
        <color rgb="00D5DEE5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3" borderId="0" applyAlignment="1" pivotButton="0" quotePrefix="0" xfId="0">
      <alignment vertical="center" wrapText="1"/>
    </xf>
    <xf numFmtId="0" fontId="3" fillId="4" borderId="1" applyAlignment="1" pivotButton="0" quotePrefix="0" xfId="0">
      <alignment horizontal="left" vertical="center"/>
    </xf>
    <xf numFmtId="0" fontId="0" fillId="0" borderId="2" pivotButton="0" quotePrefix="0" xfId="0"/>
    <xf numFmtId="0" fontId="4" fillId="5" borderId="3" applyAlignment="1" pivotButton="0" quotePrefix="0" xfId="0">
      <alignment vertical="center" wrapText="1"/>
    </xf>
    <xf numFmtId="0" fontId="0" fillId="0" borderId="6" pivotButton="0" quotePrefix="0" xfId="0"/>
    <xf numFmtId="0" fontId="5" fillId="6" borderId="3" applyAlignment="1" pivotButton="0" quotePrefix="0" xfId="0">
      <alignment vertical="center" wrapText="1"/>
    </xf>
    <xf numFmtId="0" fontId="0" fillId="0" borderId="7" pivotButton="0" quotePrefix="0" xfId="0"/>
    <xf numFmtId="0" fontId="4" fillId="7" borderId="3" applyAlignment="1" pivotButton="0" quotePrefix="0" xfId="0">
      <alignment vertical="center"/>
    </xf>
    <xf numFmtId="0" fontId="4" fillId="8" borderId="3" applyAlignment="1" pivotButton="0" quotePrefix="0" xfId="0">
      <alignment vertical="center"/>
    </xf>
    <xf numFmtId="0" fontId="5" fillId="9" borderId="3" applyAlignment="1" pivotButton="0" quotePrefix="0" xfId="0">
      <alignment vertical="center" wrapText="1"/>
    </xf>
    <xf numFmtId="0" fontId="0" fillId="0" borderId="4" pivotButton="0" quotePrefix="0" xfId="0"/>
    <xf numFmtId="0" fontId="0" fillId="0" borderId="5" pivotButton="0" quotePrefix="0" xfId="0"/>
    <xf numFmtId="0" fontId="0" fillId="0" borderId="10" pivotButton="0" quotePrefix="0" xfId="0"/>
    <xf numFmtId="0" fontId="0" fillId="0" borderId="11" pivotButton="0" quotePrefix="0" xfId="0"/>
    <xf numFmtId="0" fontId="0" fillId="0" borderId="12" pivotButton="0" quotePrefix="0" xfId="0"/>
    <xf numFmtId="0" fontId="1" fillId="2" borderId="0" applyAlignment="1" pivotButton="0" quotePrefix="0" xfId="0">
      <alignment horizontal="center" vertical="center"/>
    </xf>
    <xf numFmtId="0" fontId="6" fillId="3" borderId="0" applyAlignment="1" pivotButton="0" quotePrefix="0" xfId="0">
      <alignment horizontal="center" vertical="center" wrapText="1"/>
    </xf>
    <xf numFmtId="0" fontId="7" fillId="7" borderId="3" applyAlignment="1" pivotButton="0" quotePrefix="0" xfId="0">
      <alignment vertical="center" wrapText="1"/>
    </xf>
    <xf numFmtId="164" fontId="7" fillId="7" borderId="3" applyAlignment="1" pivotButton="0" quotePrefix="0" xfId="0">
      <alignment vertical="center" wrapText="1"/>
    </xf>
    <xf numFmtId="0" fontId="7" fillId="7" borderId="3" applyAlignment="1" pivotButton="0" quotePrefix="0" xfId="0">
      <alignment vertical="top" wrapText="1"/>
    </xf>
    <xf numFmtId="0" fontId="0" fillId="0" borderId="8" pivotButton="0" quotePrefix="0" xfId="0"/>
    <xf numFmtId="0" fontId="0" fillId="0" borderId="9" pivotButton="0" quotePrefix="0" xfId="0"/>
    <xf numFmtId="0" fontId="8" fillId="4" borderId="3" applyAlignment="1" pivotButton="0" quotePrefix="0" xfId="0">
      <alignment horizontal="center" vertical="center" wrapText="1"/>
    </xf>
    <xf numFmtId="0" fontId="5" fillId="0" borderId="3" applyAlignment="1" pivotButton="0" quotePrefix="0" xfId="0">
      <alignment horizontal="center" vertical="center"/>
    </xf>
    <xf numFmtId="0" fontId="8" fillId="4" borderId="3" applyAlignment="1" pivotButton="0" quotePrefix="0" xfId="0">
      <alignment horizontal="center" vertical="center"/>
    </xf>
    <xf numFmtId="0" fontId="9" fillId="5" borderId="3" applyAlignment="1" pivotButton="0" quotePrefix="0" xfId="0">
      <alignment horizontal="center" vertical="center"/>
    </xf>
    <xf numFmtId="0" fontId="10" fillId="7" borderId="13" applyAlignment="1" pivotButton="0" quotePrefix="0" xfId="0">
      <alignment vertical="top"/>
    </xf>
    <xf numFmtId="164" fontId="10" fillId="7" borderId="13" applyAlignment="1" pivotButton="0" quotePrefix="0" xfId="0">
      <alignment vertical="top"/>
    </xf>
    <xf numFmtId="0" fontId="10" fillId="7" borderId="13" applyAlignment="1" pivotButton="0" quotePrefix="0" xfId="0">
      <alignment vertical="top" wrapText="1"/>
    </xf>
    <xf numFmtId="1" fontId="11" fillId="8" borderId="13" applyAlignment="1" pivotButton="0" quotePrefix="0" xfId="0">
      <alignment vertical="top"/>
    </xf>
  </cellXfs>
  <cellStyles count="1">
    <cellStyle name="Normal" xfId="0" builtinId="0" hidden="0"/>
  </cellStyles>
  <dxfs count="2">
    <dxf>
      <font>
        <name val="Arial"/>
        <color rgb="009C0006"/>
        <sz val="9"/>
      </font>
      <fill>
        <patternFill patternType="solid">
          <fgColor rgb="00FCE4D6"/>
        </patternFill>
      </fill>
    </dxf>
    <dxf>
      <fill>
        <patternFill patternType="solid">
          <fgColor rgb="00E2F0D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22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" customWidth="1" min="1" max="1"/>
    <col width="27" customWidth="1" min="2" max="2"/>
    <col width="32" customWidth="1" min="3" max="3"/>
    <col width="28" customWidth="1" min="4" max="4"/>
    <col width="26" customWidth="1" min="5" max="5"/>
  </cols>
  <sheetData>
    <row r="1" ht="34" customHeight="1">
      <c r="A1" s="1" t="inlineStr">
        <is>
          <t>MODELO DE RNC | QUALIDADE</t>
        </is>
      </c>
    </row>
    <row r="2" ht="30" customHeight="1">
      <c r="A2" s="2" t="inlineStr">
        <is>
          <t>Relatório de Não Conformidade — arquivo editável para adaptação ao sistema de gestão da organização</t>
        </is>
      </c>
    </row>
    <row r="4" ht="21" customHeight="1">
      <c r="A4" s="3" t="inlineStr">
        <is>
          <t>Como usar este arquivo</t>
        </is>
      </c>
      <c r="B4" s="4" t="n"/>
      <c r="C4" s="4" t="n"/>
      <c r="D4" s="4" t="n"/>
      <c r="E4" s="4" t="n"/>
    </row>
    <row r="5" ht="43" customHeight="1">
      <c r="A5" s="5" t="inlineStr">
        <is>
          <t>1. Registrar</t>
        </is>
      </c>
      <c r="B5" s="6" t="n"/>
      <c r="C5" s="7" t="inlineStr">
        <is>
          <t>Preencha uma ocorrência na aba “Formulário RNC”. Atribua um código único e registre a origem, o requisito não atendido e a evidência objetiva.</t>
        </is>
      </c>
      <c r="D5" s="8" t="n"/>
      <c r="E5" s="6" t="n"/>
    </row>
    <row r="6" ht="43" customHeight="1">
      <c r="A6" s="5" t="inlineStr">
        <is>
          <t>2. Conter e analisar</t>
        </is>
      </c>
      <c r="B6" s="6" t="n"/>
      <c r="C6" s="7" t="inlineStr">
        <is>
          <t>Descreva a correção/ contenção imediata, avalie o impacto e investigue a causa raiz. Registre o método utilizado e valide a causa com evidências.</t>
        </is>
      </c>
      <c r="D6" s="8" t="n"/>
      <c r="E6" s="6" t="n"/>
    </row>
    <row r="7" ht="43" customHeight="1">
      <c r="A7" s="5" t="inlineStr">
        <is>
          <t>3. Tratar</t>
        </is>
      </c>
      <c r="B7" s="6" t="n"/>
      <c r="C7" s="7" t="inlineStr">
        <is>
          <t>Defina ações proporcionais à causa, com responsável, prazo, conclusão e evidência. A aba “Controle RNC” permite acompanhar até 100 registros.</t>
        </is>
      </c>
      <c r="D7" s="8" t="n"/>
      <c r="E7" s="6" t="n"/>
    </row>
    <row r="8" ht="43" customHeight="1">
      <c r="A8" s="5" t="inlineStr">
        <is>
          <t>4. Verificar e encerrar</t>
        </is>
      </c>
      <c r="B8" s="6" t="n"/>
      <c r="C8" s="7" t="inlineStr">
        <is>
          <t>Defina previamente o critério de eficácia. Após executar as ações, registre a verificação, o resultado e a aprovação/encerramento.</t>
        </is>
      </c>
      <c r="D8" s="8" t="n"/>
      <c r="E8" s="6" t="n"/>
    </row>
    <row r="10" ht="21" customHeight="1">
      <c r="A10" s="3" t="inlineStr">
        <is>
          <t>Legenda e campos automatizados</t>
        </is>
      </c>
      <c r="B10" s="4" t="n"/>
      <c r="C10" s="4" t="n"/>
      <c r="D10" s="4" t="n"/>
      <c r="E10" s="4" t="n"/>
    </row>
    <row r="11" ht="30" customHeight="1">
      <c r="A11" s="9" t="inlineStr">
        <is>
          <t>Células amarelas</t>
        </is>
      </c>
      <c r="B11" s="6" t="n"/>
      <c r="C11" s="7" t="inlineStr">
        <is>
          <t>Campos de preenchimento manual. Algumas células têm listas suspensas para padronizar respostas.</t>
        </is>
      </c>
      <c r="D11" s="8" t="n"/>
      <c r="E11" s="6" t="n"/>
    </row>
    <row r="12" ht="30" customHeight="1">
      <c r="A12" s="10" t="inlineStr">
        <is>
          <t>Células cinzas</t>
        </is>
      </c>
      <c r="B12" s="6" t="n"/>
      <c r="C12" s="7" t="inlineStr">
        <is>
          <t>Cálculos automáticos no controle (por exemplo, dias corridos em aberto). Não sobrescreva as fórmulas.</t>
        </is>
      </c>
      <c r="D12" s="8" t="n"/>
      <c r="E12" s="6" t="n"/>
    </row>
    <row r="14" ht="21" customHeight="1">
      <c r="A14" s="3" t="inlineStr">
        <is>
          <t>Definições práticas</t>
        </is>
      </c>
      <c r="B14" s="4" t="n"/>
      <c r="C14" s="4" t="n"/>
      <c r="D14" s="4" t="n"/>
      <c r="E14" s="4" t="n"/>
    </row>
    <row r="15" ht="36" customHeight="1">
      <c r="A15" s="5" t="inlineStr">
        <is>
          <t>Correção / contenção</t>
        </is>
      </c>
      <c r="B15" s="6" t="n"/>
      <c r="C15" s="7" t="inlineStr">
        <is>
          <t>Medida para corrigir a ocorrência detectada e, quando necessário, controlar seus efeitos imediatos.</t>
        </is>
      </c>
      <c r="D15" s="8" t="n"/>
      <c r="E15" s="6" t="n"/>
    </row>
    <row r="16" ht="36" customHeight="1">
      <c r="A16" s="5" t="inlineStr">
        <is>
          <t>Causa raiz</t>
        </is>
      </c>
      <c r="B16" s="6" t="n"/>
      <c r="C16" s="7" t="inlineStr">
        <is>
          <t>Fator fundamental cuja eliminação ou controle evita a recorrência da não conformidade.</t>
        </is>
      </c>
      <c r="D16" s="8" t="n"/>
      <c r="E16" s="6" t="n"/>
    </row>
    <row r="17" ht="36" customHeight="1">
      <c r="A17" s="5" t="inlineStr">
        <is>
          <t>Ação corretiva</t>
        </is>
      </c>
      <c r="B17" s="6" t="n"/>
      <c r="C17" s="7" t="inlineStr">
        <is>
          <t>Ação para eliminar a causa da não conformidade e prevenir sua repetição.</t>
        </is>
      </c>
      <c r="D17" s="8" t="n"/>
      <c r="E17" s="6" t="n"/>
    </row>
    <row r="18" ht="36" customHeight="1">
      <c r="A18" s="5" t="inlineStr">
        <is>
          <t>Eficácia</t>
        </is>
      </c>
      <c r="B18" s="6" t="n"/>
      <c r="C18" s="7" t="inlineStr">
        <is>
          <t>Evidência objetiva de que as ações atingiram o critério definido e reduziram/preveniram a recorrência.</t>
        </is>
      </c>
      <c r="D18" s="8" t="n"/>
      <c r="E18" s="6" t="n"/>
    </row>
    <row r="20" ht="21" customHeight="1">
      <c r="A20" s="3" t="inlineStr">
        <is>
          <t>Nota de adaptação</t>
        </is>
      </c>
      <c r="B20" s="4" t="n"/>
      <c r="C20" s="4" t="n"/>
      <c r="D20" s="4" t="n"/>
      <c r="E20" s="4" t="n"/>
    </row>
    <row r="21" ht="30" customHeight="1">
      <c r="A21" s="11" t="inlineStr">
        <is>
          <t>Este é um modelo genérico de trabalho. Adapte campos, critérios, prazos, níveis de prioridade, aprovações e retenção de registros aos procedimentos internos, ao contexto do processo e aos requisitos aplicáveis. O modelo não substitui a avaliação técnica nem o procedimento documentado da organização.</t>
        </is>
      </c>
      <c r="B21" s="12" t="n"/>
      <c r="C21" s="12" t="n"/>
      <c r="D21" s="12" t="n"/>
      <c r="E21" s="13" t="n"/>
    </row>
    <row r="22" ht="30" customHeight="1">
      <c r="A22" s="14" t="n"/>
      <c r="B22" s="15" t="n"/>
      <c r="C22" s="15" t="n"/>
      <c r="D22" s="15" t="n"/>
      <c r="E22" s="16" t="n"/>
    </row>
  </sheetData>
  <mergeCells count="27">
    <mergeCell ref="C16:E16"/>
    <mergeCell ref="A15:B15"/>
    <mergeCell ref="A11:B11"/>
    <mergeCell ref="A1:E1"/>
    <mergeCell ref="C12:E12"/>
    <mergeCell ref="A6:B6"/>
    <mergeCell ref="A21:E22"/>
    <mergeCell ref="C11:E11"/>
    <mergeCell ref="A16:B16"/>
    <mergeCell ref="A7:B7"/>
    <mergeCell ref="C8:E8"/>
    <mergeCell ref="C17:E17"/>
    <mergeCell ref="C7:E7"/>
    <mergeCell ref="A18:B18"/>
    <mergeCell ref="A12:B12"/>
    <mergeCell ref="A2:E2"/>
    <mergeCell ref="A5:B5"/>
    <mergeCell ref="C18:E18"/>
    <mergeCell ref="A14:E14"/>
    <mergeCell ref="A17:B17"/>
    <mergeCell ref="A8:B8"/>
    <mergeCell ref="C15:E15"/>
    <mergeCell ref="C6:E6"/>
    <mergeCell ref="A4:E4"/>
    <mergeCell ref="A20:E20"/>
    <mergeCell ref="C5:E5"/>
    <mergeCell ref="A10:E10"/>
  </mergeCells>
  <pageMargins left="0.3" right="0.3" top="0.4" bottom="0.4" header="0.2" footer="0.2"/>
  <pageSetup orientation="landscape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7" customWidth="1" min="3" max="3"/>
    <col width="17" customWidth="1" min="4" max="4"/>
    <col width="14" customWidth="1" min="5" max="5"/>
    <col width="14" customWidth="1" min="6" max="6"/>
    <col width="20" customWidth="1" min="7" max="7"/>
    <col width="16" customWidth="1" min="8" max="8"/>
  </cols>
  <sheetData>
    <row r="1" ht="34" customHeight="1">
      <c r="A1" s="17" t="inlineStr">
        <is>
          <t>RELATÓRIO DE NÃO CONFORMIDADE (RNC)</t>
        </is>
      </c>
    </row>
    <row r="2" ht="25" customHeight="1">
      <c r="A2" s="18" t="inlineStr">
        <is>
          <t>Preencha os campos amarelos. Use o Controle RNC para manter a visão consolidada das ocorrências.</t>
        </is>
      </c>
    </row>
    <row r="4" ht="21" customHeight="1">
      <c r="A4" s="3" t="inlineStr">
        <is>
          <t>1. Identificação e acompanhamento</t>
        </is>
      </c>
      <c r="B4" s="4" t="n"/>
      <c r="C4" s="4" t="n"/>
      <c r="D4" s="4" t="n"/>
      <c r="E4" s="4" t="n"/>
      <c r="F4" s="4" t="n"/>
      <c r="G4" s="4" t="n"/>
      <c r="H4" s="4" t="n"/>
    </row>
    <row r="5" ht="25" customHeight="1">
      <c r="A5" s="5" t="inlineStr">
        <is>
          <t>Nº da RNC</t>
        </is>
      </c>
      <c r="B5" s="6" t="n"/>
      <c r="C5" s="19" t="n"/>
      <c r="D5" s="6" t="n"/>
      <c r="E5" s="5" t="inlineStr">
        <is>
          <t>Data de abertura</t>
        </is>
      </c>
      <c r="F5" s="6" t="n"/>
      <c r="G5" s="20" t="n"/>
      <c r="H5" s="6" t="n"/>
    </row>
    <row r="6" ht="25" customHeight="1">
      <c r="A6" s="5" t="inlineStr">
        <is>
          <t>Status</t>
        </is>
      </c>
      <c r="B6" s="6" t="n"/>
      <c r="C6" s="19" t="n"/>
      <c r="D6" s="6" t="n"/>
      <c r="E6" s="5" t="inlineStr">
        <is>
          <t>Prioridade</t>
        </is>
      </c>
      <c r="F6" s="6" t="n"/>
      <c r="G6" s="19" t="n"/>
      <c r="H6" s="6" t="n"/>
    </row>
    <row r="7" ht="25" customHeight="1">
      <c r="A7" s="5" t="inlineStr">
        <is>
          <t>Área / setor</t>
        </is>
      </c>
      <c r="B7" s="6" t="n"/>
      <c r="C7" s="19" t="n"/>
      <c r="D7" s="6" t="n"/>
      <c r="E7" s="5" t="inlineStr">
        <is>
          <t>Processo</t>
        </is>
      </c>
      <c r="F7" s="6" t="n"/>
      <c r="G7" s="19" t="n"/>
      <c r="H7" s="6" t="n"/>
    </row>
    <row r="8" ht="25" customHeight="1">
      <c r="A8" s="5" t="inlineStr">
        <is>
          <t>Responsável pelo tratamento</t>
        </is>
      </c>
      <c r="B8" s="6" t="n"/>
      <c r="C8" s="19" t="n"/>
      <c r="D8" s="6" t="n"/>
      <c r="E8" s="5" t="inlineStr">
        <is>
          <t>Prazo de tratamento</t>
        </is>
      </c>
      <c r="F8" s="6" t="n"/>
      <c r="G8" s="20" t="n"/>
      <c r="H8" s="6" t="n"/>
    </row>
    <row r="9" ht="25" customHeight="1">
      <c r="A9" s="5" t="inlineStr">
        <is>
          <t>Origem</t>
        </is>
      </c>
      <c r="B9" s="6" t="n"/>
      <c r="C9" s="19" t="n"/>
      <c r="D9" s="6" t="n"/>
      <c r="E9" s="5" t="inlineStr">
        <is>
          <t>Classificação da NC</t>
        </is>
      </c>
      <c r="F9" s="6" t="n"/>
      <c r="G9" s="19" t="n"/>
      <c r="H9" s="6" t="n"/>
    </row>
    <row r="10" ht="25" customHeight="1">
      <c r="A10" s="5" t="inlineStr">
        <is>
          <t>Cliente / fornecedor (se aplicável)</t>
        </is>
      </c>
      <c r="B10" s="6" t="n"/>
      <c r="C10" s="19" t="n"/>
      <c r="D10" s="6" t="n"/>
      <c r="E10" s="5" t="inlineStr">
        <is>
          <t>Produto / serviço / lote</t>
        </is>
      </c>
      <c r="F10" s="6" t="n"/>
      <c r="G10" s="19" t="n"/>
      <c r="H10" s="6" t="n"/>
    </row>
    <row r="12" ht="21" customHeight="1">
      <c r="A12" s="3" t="inlineStr">
        <is>
          <t>2. Descrição da não conformidade</t>
        </is>
      </c>
      <c r="B12" s="4" t="n"/>
      <c r="C12" s="4" t="n"/>
      <c r="D12" s="4" t="n"/>
      <c r="E12" s="4" t="n"/>
      <c r="F12" s="4" t="n"/>
      <c r="G12" s="4" t="n"/>
      <c r="H12" s="4" t="n"/>
    </row>
    <row r="13" ht="25" customHeight="1">
      <c r="A13" s="21" t="n"/>
      <c r="B13" s="12" t="n"/>
      <c r="C13" s="12" t="n"/>
      <c r="D13" s="12" t="n"/>
      <c r="E13" s="12" t="n"/>
      <c r="F13" s="12" t="n"/>
      <c r="G13" s="12" t="n"/>
      <c r="H13" s="13" t="n"/>
    </row>
    <row r="14" ht="25" customHeight="1">
      <c r="A14" s="22" t="n"/>
      <c r="H14" s="23" t="n"/>
    </row>
    <row r="15" ht="25" customHeight="1">
      <c r="A15" s="14" t="n"/>
      <c r="B15" s="15" t="n"/>
      <c r="C15" s="15" t="n"/>
      <c r="D15" s="15" t="n"/>
      <c r="E15" s="15" t="n"/>
      <c r="F15" s="15" t="n"/>
      <c r="G15" s="15" t="n"/>
      <c r="H15" s="16" t="n"/>
    </row>
    <row r="16" ht="21" customHeight="1">
      <c r="A16" s="3" t="inlineStr">
        <is>
          <t>3. Requisito não atendido / evidência objetiva</t>
        </is>
      </c>
      <c r="B16" s="4" t="n"/>
      <c r="C16" s="4" t="n"/>
      <c r="D16" s="4" t="n"/>
      <c r="E16" s="4" t="n"/>
      <c r="F16" s="4" t="n"/>
      <c r="G16" s="4" t="n"/>
      <c r="H16" s="4" t="n"/>
    </row>
    <row r="17" ht="25" customHeight="1">
      <c r="A17" s="21" t="n"/>
      <c r="B17" s="12" t="n"/>
      <c r="C17" s="12" t="n"/>
      <c r="D17" s="12" t="n"/>
      <c r="E17" s="12" t="n"/>
      <c r="F17" s="12" t="n"/>
      <c r="G17" s="12" t="n"/>
      <c r="H17" s="13" t="n"/>
    </row>
    <row r="18" ht="25" customHeight="1">
      <c r="A18" s="14" t="n"/>
      <c r="B18" s="15" t="n"/>
      <c r="C18" s="15" t="n"/>
      <c r="D18" s="15" t="n"/>
      <c r="E18" s="15" t="n"/>
      <c r="F18" s="15" t="n"/>
      <c r="G18" s="15" t="n"/>
      <c r="H18" s="16" t="n"/>
    </row>
    <row r="19" ht="21" customHeight="1">
      <c r="A19" s="3" t="inlineStr">
        <is>
          <t>4. Impacto, risco e extensão (processos, lotes, clientes ou períodos possivelmente afetados)</t>
        </is>
      </c>
      <c r="B19" s="4" t="n"/>
      <c r="C19" s="4" t="n"/>
      <c r="D19" s="4" t="n"/>
      <c r="E19" s="4" t="n"/>
      <c r="F19" s="4" t="n"/>
      <c r="G19" s="4" t="n"/>
      <c r="H19" s="4" t="n"/>
    </row>
    <row r="20" ht="25" customHeight="1">
      <c r="A20" s="21" t="n"/>
      <c r="B20" s="12" t="n"/>
      <c r="C20" s="12" t="n"/>
      <c r="D20" s="12" t="n"/>
      <c r="E20" s="12" t="n"/>
      <c r="F20" s="12" t="n"/>
      <c r="G20" s="12" t="n"/>
      <c r="H20" s="13" t="n"/>
    </row>
    <row r="21" ht="25" customHeight="1">
      <c r="A21" s="14" t="n"/>
      <c r="B21" s="15" t="n"/>
      <c r="C21" s="15" t="n"/>
      <c r="D21" s="15" t="n"/>
      <c r="E21" s="15" t="n"/>
      <c r="F21" s="15" t="n"/>
      <c r="G21" s="15" t="n"/>
      <c r="H21" s="16" t="n"/>
    </row>
    <row r="22" ht="21" customHeight="1">
      <c r="A22" s="3" t="inlineStr">
        <is>
          <t>5. Contenção / correção imediata</t>
        </is>
      </c>
      <c r="B22" s="4" t="n"/>
      <c r="C22" s="4" t="n"/>
      <c r="D22" s="4" t="n"/>
      <c r="E22" s="4" t="n"/>
      <c r="F22" s="4" t="n"/>
      <c r="G22" s="4" t="n"/>
      <c r="H22" s="4" t="n"/>
    </row>
    <row r="23" ht="25" customHeight="1">
      <c r="A23" s="21" t="n"/>
      <c r="B23" s="12" t="n"/>
      <c r="C23" s="12" t="n"/>
      <c r="D23" s="12" t="n"/>
      <c r="E23" s="12" t="n"/>
      <c r="F23" s="12" t="n"/>
      <c r="G23" s="12" t="n"/>
      <c r="H23" s="13" t="n"/>
    </row>
    <row r="24" ht="25" customHeight="1">
      <c r="A24" s="22" t="n"/>
      <c r="H24" s="23" t="n"/>
    </row>
    <row r="25" ht="25" customHeight="1">
      <c r="A25" s="14" t="n"/>
      <c r="B25" s="15" t="n"/>
      <c r="C25" s="15" t="n"/>
      <c r="D25" s="15" t="n"/>
      <c r="E25" s="15" t="n"/>
      <c r="F25" s="15" t="n"/>
      <c r="G25" s="15" t="n"/>
      <c r="H25" s="16" t="n"/>
    </row>
    <row r="26" ht="21" customHeight="1">
      <c r="A26" s="3" t="inlineStr">
        <is>
          <t>6. Análise de causa raiz</t>
        </is>
      </c>
      <c r="B26" s="4" t="n"/>
      <c r="C26" s="4" t="n"/>
      <c r="D26" s="4" t="n"/>
      <c r="E26" s="4" t="n"/>
      <c r="F26" s="4" t="n"/>
      <c r="G26" s="4" t="n"/>
      <c r="H26" s="4" t="n"/>
    </row>
    <row r="27" ht="26" customHeight="1">
      <c r="A27" s="5" t="inlineStr">
        <is>
          <t>Método de análise</t>
        </is>
      </c>
      <c r="B27" s="6" t="n"/>
      <c r="C27" s="19" t="n"/>
      <c r="D27" s="6" t="n"/>
      <c r="E27" s="5" t="inlineStr">
        <is>
          <t>Causa validada?</t>
        </is>
      </c>
      <c r="F27" s="6" t="n"/>
      <c r="G27" s="19" t="n"/>
      <c r="H27" s="6" t="n"/>
    </row>
    <row r="28" ht="25" customHeight="1">
      <c r="A28" s="21" t="n"/>
      <c r="B28" s="12" t="n"/>
      <c r="C28" s="12" t="n"/>
      <c r="D28" s="12" t="n"/>
      <c r="E28" s="12" t="n"/>
      <c r="F28" s="12" t="n"/>
      <c r="G28" s="12" t="n"/>
      <c r="H28" s="13" t="n"/>
    </row>
    <row r="29" ht="25" customHeight="1">
      <c r="A29" s="22" t="n"/>
      <c r="H29" s="23" t="n"/>
    </row>
    <row r="30" ht="25" customHeight="1">
      <c r="A30" s="14" t="n"/>
      <c r="B30" s="15" t="n"/>
      <c r="C30" s="15" t="n"/>
      <c r="D30" s="15" t="n"/>
      <c r="E30" s="15" t="n"/>
      <c r="F30" s="15" t="n"/>
      <c r="G30" s="15" t="n"/>
      <c r="H30" s="16" t="n"/>
    </row>
    <row r="31" ht="21" customHeight="1">
      <c r="A31" s="3" t="inlineStr">
        <is>
          <t>7. Plano de ação</t>
        </is>
      </c>
      <c r="B31" s="4" t="n"/>
      <c r="C31" s="4" t="n"/>
      <c r="D31" s="4" t="n"/>
      <c r="E31" s="4" t="n"/>
      <c r="F31" s="4" t="n"/>
      <c r="G31" s="4" t="n"/>
      <c r="H31" s="4" t="n"/>
    </row>
    <row r="32" ht="32" customHeight="1">
      <c r="A32" s="24" t="inlineStr">
        <is>
          <t>Item</t>
        </is>
      </c>
      <c r="B32" s="24" t="inlineStr">
        <is>
          <t>Ação corretiva / melhoria</t>
        </is>
      </c>
      <c r="C32" s="6" t="n"/>
      <c r="D32" s="24" t="inlineStr">
        <is>
          <t>Responsável</t>
        </is>
      </c>
      <c r="E32" s="24" t="inlineStr">
        <is>
          <t>Prazo</t>
        </is>
      </c>
      <c r="F32" s="24" t="inlineStr">
        <is>
          <t>Conclusão</t>
        </is>
      </c>
      <c r="G32" s="24" t="inlineStr">
        <is>
          <t>Evidência / referência</t>
        </is>
      </c>
      <c r="H32" s="24" t="inlineStr">
        <is>
          <t>Status</t>
        </is>
      </c>
    </row>
    <row r="33" ht="34" customHeight="1">
      <c r="A33" s="25" t="n">
        <v>1</v>
      </c>
      <c r="B33" s="19" t="n"/>
      <c r="C33" s="6" t="n"/>
      <c r="D33" s="19" t="n"/>
      <c r="E33" s="20" t="n"/>
      <c r="F33" s="20" t="n"/>
      <c r="G33" s="19" t="n"/>
      <c r="H33" s="19" t="n"/>
    </row>
    <row r="34" ht="34" customHeight="1">
      <c r="A34" s="25" t="n">
        <v>2</v>
      </c>
      <c r="B34" s="19" t="n"/>
      <c r="C34" s="6" t="n"/>
      <c r="D34" s="19" t="n"/>
      <c r="E34" s="20" t="n"/>
      <c r="F34" s="20" t="n"/>
      <c r="G34" s="19" t="n"/>
      <c r="H34" s="19" t="n"/>
    </row>
    <row r="35" ht="34" customHeight="1">
      <c r="A35" s="25" t="n">
        <v>3</v>
      </c>
      <c r="B35" s="19" t="n"/>
      <c r="C35" s="6" t="n"/>
      <c r="D35" s="19" t="n"/>
      <c r="E35" s="20" t="n"/>
      <c r="F35" s="20" t="n"/>
      <c r="G35" s="19" t="n"/>
      <c r="H35" s="19" t="n"/>
    </row>
    <row r="36" ht="34" customHeight="1">
      <c r="A36" s="25" t="n">
        <v>4</v>
      </c>
      <c r="B36" s="19" t="n"/>
      <c r="C36" s="6" t="n"/>
      <c r="D36" s="19" t="n"/>
      <c r="E36" s="20" t="n"/>
      <c r="F36" s="20" t="n"/>
      <c r="G36" s="19" t="n"/>
      <c r="H36" s="19" t="n"/>
    </row>
    <row r="37" ht="34" customHeight="1">
      <c r="A37" s="25" t="n">
        <v>5</v>
      </c>
      <c r="B37" s="19" t="n"/>
      <c r="C37" s="6" t="n"/>
      <c r="D37" s="19" t="n"/>
      <c r="E37" s="20" t="n"/>
      <c r="F37" s="20" t="n"/>
      <c r="G37" s="19" t="n"/>
      <c r="H37" s="19" t="n"/>
    </row>
    <row r="38" ht="21" customHeight="1">
      <c r="A38" s="3" t="inlineStr">
        <is>
          <t>8. Verificação de eficácia e encerramento</t>
        </is>
      </c>
      <c r="B38" s="4" t="n"/>
      <c r="C38" s="4" t="n"/>
      <c r="D38" s="4" t="n"/>
      <c r="E38" s="4" t="n"/>
      <c r="F38" s="4" t="n"/>
      <c r="G38" s="4" t="n"/>
      <c r="H38" s="4" t="n"/>
    </row>
    <row r="39" ht="36" customHeight="1">
      <c r="A39" s="5" t="inlineStr">
        <is>
          <t>Critério de eficácia</t>
        </is>
      </c>
      <c r="B39" s="6" t="n"/>
      <c r="C39" s="19" t="n"/>
      <c r="D39" s="8" t="n"/>
      <c r="E39" s="8" t="n"/>
      <c r="F39" s="8" t="n"/>
      <c r="G39" s="8" t="n"/>
      <c r="H39" s="6" t="n"/>
    </row>
    <row r="40" ht="27" customHeight="1">
      <c r="A40" s="5" t="inlineStr">
        <is>
          <t>Data da verificação</t>
        </is>
      </c>
      <c r="B40" s="6" t="n"/>
      <c r="C40" s="20" t="n"/>
      <c r="D40" s="6" t="n"/>
      <c r="E40" s="5" t="inlineStr">
        <is>
          <t>Responsável pela verificação</t>
        </is>
      </c>
      <c r="F40" s="6" t="n"/>
      <c r="G40" s="19" t="n"/>
      <c r="H40" s="6" t="n"/>
    </row>
    <row r="41" ht="27" customHeight="1">
      <c r="A41" s="5" t="inlineStr">
        <is>
          <t>Resultado</t>
        </is>
      </c>
      <c r="B41" s="6" t="n"/>
      <c r="C41" s="19" t="n"/>
      <c r="D41" s="6" t="n"/>
      <c r="E41" s="5" t="inlineStr">
        <is>
          <t>Data de encerramento</t>
        </is>
      </c>
      <c r="F41" s="6" t="n"/>
      <c r="G41" s="20" t="n"/>
      <c r="H41" s="6" t="n"/>
    </row>
    <row r="42" ht="21" customHeight="1">
      <c r="A42" s="3" t="inlineStr">
        <is>
          <t>Evidência da verificação / conclusão</t>
        </is>
      </c>
      <c r="B42" s="4" t="n"/>
      <c r="C42" s="4" t="n"/>
      <c r="D42" s="4" t="n"/>
      <c r="E42" s="4" t="n"/>
      <c r="F42" s="4" t="n"/>
      <c r="G42" s="4" t="n"/>
      <c r="H42" s="4" t="n"/>
    </row>
    <row r="43" ht="25" customHeight="1">
      <c r="A43" s="21" t="n"/>
      <c r="B43" s="12" t="n"/>
      <c r="C43" s="12" t="n"/>
      <c r="D43" s="12" t="n"/>
      <c r="E43" s="12" t="n"/>
      <c r="F43" s="12" t="n"/>
      <c r="G43" s="12" t="n"/>
      <c r="H43" s="13" t="n"/>
    </row>
    <row r="44" ht="25" customHeight="1">
      <c r="A44" s="22" t="n"/>
      <c r="H44" s="23" t="n"/>
    </row>
    <row r="45" ht="25" customHeight="1">
      <c r="A45" s="14" t="n"/>
      <c r="B45" s="15" t="n"/>
      <c r="C45" s="15" t="n"/>
      <c r="D45" s="15" t="n"/>
      <c r="E45" s="15" t="n"/>
      <c r="F45" s="15" t="n"/>
      <c r="G45" s="15" t="n"/>
      <c r="H45" s="16" t="n"/>
    </row>
    <row r="46" ht="27" customHeight="1">
      <c r="A46" s="5" t="inlineStr">
        <is>
          <t>Aprovado por / função</t>
        </is>
      </c>
      <c r="B46" s="6" t="n"/>
      <c r="C46" s="19" t="n"/>
      <c r="D46" s="6" t="n"/>
      <c r="E46" s="5" t="inlineStr">
        <is>
          <t>Data de aprovação</t>
        </is>
      </c>
      <c r="F46" s="6" t="n"/>
      <c r="G46" s="20" t="n"/>
      <c r="H46" s="6" t="n"/>
    </row>
  </sheetData>
  <mergeCells count="65">
    <mergeCell ref="A43:H45"/>
    <mergeCell ref="C6:D6"/>
    <mergeCell ref="A28:H30"/>
    <mergeCell ref="C5:D5"/>
    <mergeCell ref="G27:H27"/>
    <mergeCell ref="E5:F5"/>
    <mergeCell ref="A1:H1"/>
    <mergeCell ref="G8:H8"/>
    <mergeCell ref="G40:H40"/>
    <mergeCell ref="E8:F8"/>
    <mergeCell ref="A6:B6"/>
    <mergeCell ref="A17:H18"/>
    <mergeCell ref="C10:D10"/>
    <mergeCell ref="A7:B7"/>
    <mergeCell ref="G7:H7"/>
    <mergeCell ref="E10:F10"/>
    <mergeCell ref="A41:B41"/>
    <mergeCell ref="G10:H10"/>
    <mergeCell ref="A16:H16"/>
    <mergeCell ref="A20:H21"/>
    <mergeCell ref="C41:D41"/>
    <mergeCell ref="A46:B46"/>
    <mergeCell ref="C39:H39"/>
    <mergeCell ref="G6:H6"/>
    <mergeCell ref="C9:D9"/>
    <mergeCell ref="C40:D40"/>
    <mergeCell ref="A27:B27"/>
    <mergeCell ref="E9:F9"/>
    <mergeCell ref="E40:F40"/>
    <mergeCell ref="A12:H12"/>
    <mergeCell ref="A26:H26"/>
    <mergeCell ref="E6:F6"/>
    <mergeCell ref="C46:D46"/>
    <mergeCell ref="E46:F46"/>
    <mergeCell ref="A2:H2"/>
    <mergeCell ref="C27:D27"/>
    <mergeCell ref="B34:C34"/>
    <mergeCell ref="A5:B5"/>
    <mergeCell ref="G5:H5"/>
    <mergeCell ref="E27:F27"/>
    <mergeCell ref="B37:C37"/>
    <mergeCell ref="A42:H42"/>
    <mergeCell ref="A8:B8"/>
    <mergeCell ref="B35:C35"/>
    <mergeCell ref="C8:D8"/>
    <mergeCell ref="A22:H22"/>
    <mergeCell ref="A4:H4"/>
    <mergeCell ref="C7:D7"/>
    <mergeCell ref="B33:C33"/>
    <mergeCell ref="A13:H15"/>
    <mergeCell ref="E7:F7"/>
    <mergeCell ref="A38:H38"/>
    <mergeCell ref="E41:F41"/>
    <mergeCell ref="A10:B10"/>
    <mergeCell ref="A23:H25"/>
    <mergeCell ref="G41:H41"/>
    <mergeCell ref="B36:C36"/>
    <mergeCell ref="A19:H19"/>
    <mergeCell ref="B32:C32"/>
    <mergeCell ref="G46:H46"/>
    <mergeCell ref="A40:B40"/>
    <mergeCell ref="A9:B9"/>
    <mergeCell ref="G9:H9"/>
    <mergeCell ref="A31:H31"/>
    <mergeCell ref="A39:B39"/>
  </mergeCells>
  <dataValidations count="14">
    <dataValidation sqref="C6" showDropDown="0" showInputMessage="1" showErrorMessage="1" allowBlank="1" errorTitle="Valor fora da lista" error="Selecione um valor disponível na lista." promptTitle="Lista suspensa" prompt="Selecione uma opção da lista." type="list">
      <formula1>"Aberta,Em análise,Ação em andamento,Aguardando eficácia,Encerrada,Cancelada"</formula1>
    </dataValidation>
    <dataValidation sqref="G6" showDropDown="0" showInputMessage="1" showErrorMessage="1" allowBlank="1" errorTitle="Valor fora da lista" error="Selecione um valor disponível na lista." promptTitle="Lista suspensa" prompt="Selecione uma opção da lista." type="list">
      <formula1>"Baixa,Média,Alta,Crítica"</formula1>
    </dataValidation>
    <dataValidation sqref="C9" showDropDown="0" showInputMessage="1" showErrorMessage="1" allowBlank="1" errorTitle="Valor fora da lista" error="Selecione um valor disponível na lista." promptTitle="Lista suspensa" prompt="Selecione uma opção da lista." type="list">
      <formula1>"Auditoria interna,Auditoria externa,Inspeção,Reclamação de cliente,Fornecedor,Processo interno,Indicador,Outro"</formula1>
    </dataValidation>
    <dataValidation sqref="G9" showDropDown="0" showInputMessage="1" showErrorMessage="1" allowBlank="1" errorTitle="Valor fora da lista" error="Selecione um valor disponível na lista." promptTitle="Lista suspensa" prompt="Selecione uma opção da lista." type="list">
      <formula1>"Produto,Processo,Sistema de gestão,Documentação,Fornecedor,Atendimento,Outro"</formula1>
    </dataValidation>
    <dataValidation sqref="C27" showDropDown="0" showInputMessage="1" showErrorMessage="1" allowBlank="1" errorTitle="Valor fora da lista" error="Selecione um valor disponível na lista." promptTitle="Lista suspensa" prompt="Selecione uma opção da lista." type="list">
      <formula1>"5 Porquês,Ishikawa,Análise de dados,Outro"</formula1>
    </dataValidation>
    <dataValidation sqref="G27" showDropDown="0" showInputMessage="1" showErrorMessage="1" allowBlank="1" errorTitle="Valor fora da lista" error="Selecione um valor disponível na lista." promptTitle="Lista suspensa" prompt="Selecione uma opção da lista." type="list">
      <formula1>"Sim,Não,Pendente"</formula1>
    </dataValidation>
    <dataValidation sqref="H33:H37" showDropDown="0" showInputMessage="1" showErrorMessage="1" allowBlank="1" errorTitle="Valor fora da lista" error="Selecione um valor disponível na lista." promptTitle="Lista suspensa" prompt="Selecione uma opção da lista." type="list">
      <formula1>"Pendente,Em andamento,Concluída,Cancelada"</formula1>
    </dataValidation>
    <dataValidation sqref="C41" showDropDown="0" showInputMessage="1" showErrorMessage="1" allowBlank="1" errorTitle="Valor fora da lista" error="Selecione um valor disponível na lista." promptTitle="Lista suspensa" prompt="Selecione uma opção da lista." type="list">
      <formula1>"Eficaz,Parcialmente eficaz,Ineficaz,Pendente"</formula1>
    </dataValidation>
    <dataValidation sqref="G5" showDropDown="0" showInputMessage="0" showErrorMessage="1" allowBlank="1" errorTitle="Data inválida" error="Informe uma data válida entre 01/01/2000 e 31/12/2100." type="date" operator="between">
      <formula1>DATE(2000,1,1)</formula1>
      <formula2>DATE(2100,12,31)</formula2>
    </dataValidation>
    <dataValidation sqref="G8" showDropDown="0" showInputMessage="0" showErrorMessage="1" allowBlank="1" errorTitle="Data inválida" error="Informe uma data válida entre 01/01/2000 e 31/12/2100." type="date" operator="between">
      <formula1>DATE(2000,1,1)</formula1>
      <formula2>DATE(2100,12,31)</formula2>
    </dataValidation>
    <dataValidation sqref="E33:F37" showDropDown="0" showInputMessage="0" showErrorMessage="1" allowBlank="1" errorTitle="Data inválida" error="Informe uma data válida entre 01/01/2000 e 31/12/2100." type="date" operator="between">
      <formula1>DATE(2000,1,1)</formula1>
      <formula2>DATE(2100,12,31)</formula2>
    </dataValidation>
    <dataValidation sqref="C40" showDropDown="0" showInputMessage="0" showErrorMessage="1" allowBlank="1" errorTitle="Data inválida" error="Informe uma data válida entre 01/01/2000 e 31/12/2100." type="date" operator="between">
      <formula1>DATE(2000,1,1)</formula1>
      <formula2>DATE(2100,12,31)</formula2>
    </dataValidation>
    <dataValidation sqref="G41" showDropDown="0" showInputMessage="0" showErrorMessage="1" allowBlank="1" errorTitle="Data inválida" error="Informe uma data válida entre 01/01/2000 e 31/12/2100." type="date" operator="between">
      <formula1>DATE(2000,1,1)</formula1>
      <formula2>DATE(2100,12,31)</formula2>
    </dataValidation>
    <dataValidation sqref="G46" showDropDown="0" showInputMessage="0" showErrorMessage="1" allowBlank="1" errorTitle="Data inválida" error="Informe uma data válida entre 01/01/2000 e 31/12/2100." type="date" operator="between">
      <formula1>DATE(2000,1,1)</formula1>
      <formula2>DATE(2100,12,31)</formula2>
    </dataValidation>
  </dataValidations>
  <pageMargins left="0.25" right="0.25" top="0.35" bottom="0.35" header="0.15" footer="0.15"/>
  <pageSetup orientation="landscape" fitToHeight="2" fitToWidth="1"/>
  <headerFooter>
    <oddHeader/>
    <oddFooter>&amp;CRNC | Modelo de trabalho&amp;RPágina &amp;P de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107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22" customWidth="1" min="3" max="3"/>
    <col width="18" customWidth="1" min="4" max="4"/>
    <col width="20" customWidth="1" min="5" max="5"/>
    <col width="38" customWidth="1" min="6" max="6"/>
    <col width="13" customWidth="1" min="7" max="7"/>
    <col width="24" customWidth="1" min="8" max="8"/>
    <col width="14" customWidth="1" min="9" max="9"/>
    <col width="23" customWidth="1" min="10" max="10"/>
    <col width="15" customWidth="1" min="11" max="11"/>
    <col width="15" customWidth="1" min="12" max="12"/>
    <col width="22" customWidth="1" min="13" max="13"/>
    <col width="28" customWidth="1" min="14" max="14"/>
  </cols>
  <sheetData>
    <row r="1" ht="34" customHeight="1">
      <c r="A1" s="17" t="inlineStr">
        <is>
          <t>CONTROLE DE RNC | REGISTRO CONSOLIDADO</t>
        </is>
      </c>
    </row>
    <row r="2" ht="25" customHeight="1">
      <c r="A2" s="18" t="inlineStr">
        <is>
          <t>Cadastre uma RNC por linha. Os campos amarelos são editáveis; “Dias corridos” é calculado automaticamente. Até 100 registros.</t>
        </is>
      </c>
    </row>
    <row r="4" ht="23" customHeight="1">
      <c r="A4" s="26" t="inlineStr">
        <is>
          <t>RNC cadastradas</t>
        </is>
      </c>
      <c r="B4" s="6" t="n"/>
      <c r="C4" s="26" t="inlineStr">
        <is>
          <t>Em aberto</t>
        </is>
      </c>
      <c r="D4" s="6" t="n"/>
      <c r="E4" s="26" t="inlineStr">
        <is>
          <t>Vencidas</t>
        </is>
      </c>
      <c r="F4" s="6" t="n"/>
      <c r="G4" s="26" t="inlineStr">
        <is>
          <t>Encerradas</t>
        </is>
      </c>
      <c r="H4" s="6" t="n"/>
    </row>
    <row r="5" ht="30" customHeight="1">
      <c r="A5" s="27">
        <f>COUNTA(A8:A107)</f>
        <v/>
      </c>
      <c r="B5" s="6" t="n"/>
      <c r="C5" s="27">
        <f>COUNTIFS(A8:A107,"&lt;&gt;",J8:J107,"&lt;&gt;Encerrada",J8:J107,"&lt;&gt;Cancelada")</f>
        <v/>
      </c>
      <c r="D5" s="6" t="n"/>
      <c r="E5" s="27">
        <f>COUNTIFS(A8:A107,"&lt;&gt;",I8:I107,"&lt;&gt;",I8:I107,"&lt;"&amp;TODAY(),J8:J107,"&lt;&gt;Encerrada",J8:J107,"&lt;&gt;Cancelada")</f>
        <v/>
      </c>
      <c r="F5" s="6" t="n"/>
      <c r="G5" s="27">
        <f>COUNTIF(J8:J107,"Encerrada")</f>
        <v/>
      </c>
      <c r="H5" s="6" t="n"/>
    </row>
    <row r="7" ht="38" customHeight="1">
      <c r="A7" s="24" t="inlineStr">
        <is>
          <t>Nº da RNC</t>
        </is>
      </c>
      <c r="B7" s="24" t="inlineStr">
        <is>
          <t>Data de abertura</t>
        </is>
      </c>
      <c r="C7" s="24" t="inlineStr">
        <is>
          <t>Origem</t>
        </is>
      </c>
      <c r="D7" s="24" t="inlineStr">
        <is>
          <t>Área / setor</t>
        </is>
      </c>
      <c r="E7" s="24" t="inlineStr">
        <is>
          <t>Processo</t>
        </is>
      </c>
      <c r="F7" s="24" t="inlineStr">
        <is>
          <t>Resumo da não conformidade</t>
        </is>
      </c>
      <c r="G7" s="24" t="inlineStr">
        <is>
          <t>Prioridade</t>
        </is>
      </c>
      <c r="H7" s="24" t="inlineStr">
        <is>
          <t>Responsável</t>
        </is>
      </c>
      <c r="I7" s="24" t="inlineStr">
        <is>
          <t>Prazo</t>
        </is>
      </c>
      <c r="J7" s="24" t="inlineStr">
        <is>
          <t>Status</t>
        </is>
      </c>
      <c r="K7" s="24" t="inlineStr">
        <is>
          <t>Dias corridos</t>
        </is>
      </c>
      <c r="L7" s="24" t="inlineStr">
        <is>
          <t>Data de encerramento</t>
        </is>
      </c>
      <c r="M7" s="24" t="inlineStr">
        <is>
          <t>Resultado eficácia</t>
        </is>
      </c>
      <c r="N7" s="24" t="inlineStr">
        <is>
          <t>Link / referência</t>
        </is>
      </c>
    </row>
    <row r="8" ht="30" customHeight="1">
      <c r="A8" s="28" t="n"/>
      <c r="B8" s="29" t="n"/>
      <c r="C8" s="30" t="n"/>
      <c r="D8" s="30" t="n"/>
      <c r="E8" s="30" t="n"/>
      <c r="F8" s="30" t="n"/>
      <c r="G8" s="28" t="n"/>
      <c r="H8" s="30" t="n"/>
      <c r="I8" s="29" t="n"/>
      <c r="J8" s="28" t="n"/>
      <c r="K8" s="31">
        <f>IF(B8="","",IF(J8="Encerrada",IF(L8="","",L8-B8),TODAY()-B8))</f>
        <v/>
      </c>
      <c r="L8" s="29" t="n"/>
      <c r="M8" s="30" t="n"/>
      <c r="N8" s="30" t="n"/>
    </row>
    <row r="9" ht="30" customHeight="1">
      <c r="A9" s="28" t="n"/>
      <c r="B9" s="29" t="n"/>
      <c r="C9" s="30" t="n"/>
      <c r="D9" s="30" t="n"/>
      <c r="E9" s="30" t="n"/>
      <c r="F9" s="30" t="n"/>
      <c r="G9" s="28" t="n"/>
      <c r="H9" s="30" t="n"/>
      <c r="I9" s="29" t="n"/>
      <c r="J9" s="28" t="n"/>
      <c r="K9" s="31">
        <f>IF(B9="","",IF(J9="Encerrada",IF(L9="","",L9-B9),TODAY()-B9))</f>
        <v/>
      </c>
      <c r="L9" s="29" t="n"/>
      <c r="M9" s="30" t="n"/>
      <c r="N9" s="30" t="n"/>
    </row>
    <row r="10" ht="30" customHeight="1">
      <c r="A10" s="28" t="n"/>
      <c r="B10" s="29" t="n"/>
      <c r="C10" s="30" t="n"/>
      <c r="D10" s="30" t="n"/>
      <c r="E10" s="30" t="n"/>
      <c r="F10" s="30" t="n"/>
      <c r="G10" s="28" t="n"/>
      <c r="H10" s="30" t="n"/>
      <c r="I10" s="29" t="n"/>
      <c r="J10" s="28" t="n"/>
      <c r="K10" s="31">
        <f>IF(B10="","",IF(J10="Encerrada",IF(L10="","",L10-B10),TODAY()-B10))</f>
        <v/>
      </c>
      <c r="L10" s="29" t="n"/>
      <c r="M10" s="30" t="n"/>
      <c r="N10" s="30" t="n"/>
    </row>
    <row r="11" ht="30" customHeight="1">
      <c r="A11" s="28" t="n"/>
      <c r="B11" s="29" t="n"/>
      <c r="C11" s="30" t="n"/>
      <c r="D11" s="30" t="n"/>
      <c r="E11" s="30" t="n"/>
      <c r="F11" s="30" t="n"/>
      <c r="G11" s="28" t="n"/>
      <c r="H11" s="30" t="n"/>
      <c r="I11" s="29" t="n"/>
      <c r="J11" s="28" t="n"/>
      <c r="K11" s="31">
        <f>IF(B11="","",IF(J11="Encerrada",IF(L11="","",L11-B11),TODAY()-B11))</f>
        <v/>
      </c>
      <c r="L11" s="29" t="n"/>
      <c r="M11" s="30" t="n"/>
      <c r="N11" s="30" t="n"/>
    </row>
    <row r="12" ht="30" customHeight="1">
      <c r="A12" s="28" t="n"/>
      <c r="B12" s="29" t="n"/>
      <c r="C12" s="30" t="n"/>
      <c r="D12" s="30" t="n"/>
      <c r="E12" s="30" t="n"/>
      <c r="F12" s="30" t="n"/>
      <c r="G12" s="28" t="n"/>
      <c r="H12" s="30" t="n"/>
      <c r="I12" s="29" t="n"/>
      <c r="J12" s="28" t="n"/>
      <c r="K12" s="31">
        <f>IF(B12="","",IF(J12="Encerrada",IF(L12="","",L12-B12),TODAY()-B12))</f>
        <v/>
      </c>
      <c r="L12" s="29" t="n"/>
      <c r="M12" s="30" t="n"/>
      <c r="N12" s="30" t="n"/>
    </row>
    <row r="13" ht="30" customHeight="1">
      <c r="A13" s="28" t="n"/>
      <c r="B13" s="29" t="n"/>
      <c r="C13" s="30" t="n"/>
      <c r="D13" s="30" t="n"/>
      <c r="E13" s="30" t="n"/>
      <c r="F13" s="30" t="n"/>
      <c r="G13" s="28" t="n"/>
      <c r="H13" s="30" t="n"/>
      <c r="I13" s="29" t="n"/>
      <c r="J13" s="28" t="n"/>
      <c r="K13" s="31">
        <f>IF(B13="","",IF(J13="Encerrada",IF(L13="","",L13-B13),TODAY()-B13))</f>
        <v/>
      </c>
      <c r="L13" s="29" t="n"/>
      <c r="M13" s="30" t="n"/>
      <c r="N13" s="30" t="n"/>
    </row>
    <row r="14" ht="30" customHeight="1">
      <c r="A14" s="28" t="n"/>
      <c r="B14" s="29" t="n"/>
      <c r="C14" s="30" t="n"/>
      <c r="D14" s="30" t="n"/>
      <c r="E14" s="30" t="n"/>
      <c r="F14" s="30" t="n"/>
      <c r="G14" s="28" t="n"/>
      <c r="H14" s="30" t="n"/>
      <c r="I14" s="29" t="n"/>
      <c r="J14" s="28" t="n"/>
      <c r="K14" s="31">
        <f>IF(B14="","",IF(J14="Encerrada",IF(L14="","",L14-B14),TODAY()-B14))</f>
        <v/>
      </c>
      <c r="L14" s="29" t="n"/>
      <c r="M14" s="30" t="n"/>
      <c r="N14" s="30" t="n"/>
    </row>
    <row r="15" ht="30" customHeight="1">
      <c r="A15" s="28" t="n"/>
      <c r="B15" s="29" t="n"/>
      <c r="C15" s="30" t="n"/>
      <c r="D15" s="30" t="n"/>
      <c r="E15" s="30" t="n"/>
      <c r="F15" s="30" t="n"/>
      <c r="G15" s="28" t="n"/>
      <c r="H15" s="30" t="n"/>
      <c r="I15" s="29" t="n"/>
      <c r="J15" s="28" t="n"/>
      <c r="K15" s="31">
        <f>IF(B15="","",IF(J15="Encerrada",IF(L15="","",L15-B15),TODAY()-B15))</f>
        <v/>
      </c>
      <c r="L15" s="29" t="n"/>
      <c r="M15" s="30" t="n"/>
      <c r="N15" s="30" t="n"/>
    </row>
    <row r="16" ht="30" customHeight="1">
      <c r="A16" s="28" t="n"/>
      <c r="B16" s="29" t="n"/>
      <c r="C16" s="30" t="n"/>
      <c r="D16" s="30" t="n"/>
      <c r="E16" s="30" t="n"/>
      <c r="F16" s="30" t="n"/>
      <c r="G16" s="28" t="n"/>
      <c r="H16" s="30" t="n"/>
      <c r="I16" s="29" t="n"/>
      <c r="J16" s="28" t="n"/>
      <c r="K16" s="31">
        <f>IF(B16="","",IF(J16="Encerrada",IF(L16="","",L16-B16),TODAY()-B16))</f>
        <v/>
      </c>
      <c r="L16" s="29" t="n"/>
      <c r="M16" s="30" t="n"/>
      <c r="N16" s="30" t="n"/>
    </row>
    <row r="17" ht="30" customHeight="1">
      <c r="A17" s="28" t="n"/>
      <c r="B17" s="29" t="n"/>
      <c r="C17" s="30" t="n"/>
      <c r="D17" s="30" t="n"/>
      <c r="E17" s="30" t="n"/>
      <c r="F17" s="30" t="n"/>
      <c r="G17" s="28" t="n"/>
      <c r="H17" s="30" t="n"/>
      <c r="I17" s="29" t="n"/>
      <c r="J17" s="28" t="n"/>
      <c r="K17" s="31">
        <f>IF(B17="","",IF(J17="Encerrada",IF(L17="","",L17-B17),TODAY()-B17))</f>
        <v/>
      </c>
      <c r="L17" s="29" t="n"/>
      <c r="M17" s="30" t="n"/>
      <c r="N17" s="30" t="n"/>
    </row>
    <row r="18" ht="30" customHeight="1">
      <c r="A18" s="28" t="n"/>
      <c r="B18" s="29" t="n"/>
      <c r="C18" s="30" t="n"/>
      <c r="D18" s="30" t="n"/>
      <c r="E18" s="30" t="n"/>
      <c r="F18" s="30" t="n"/>
      <c r="G18" s="28" t="n"/>
      <c r="H18" s="30" t="n"/>
      <c r="I18" s="29" t="n"/>
      <c r="J18" s="28" t="n"/>
      <c r="K18" s="31">
        <f>IF(B18="","",IF(J18="Encerrada",IF(L18="","",L18-B18),TODAY()-B18))</f>
        <v/>
      </c>
      <c r="L18" s="29" t="n"/>
      <c r="M18" s="30" t="n"/>
      <c r="N18" s="30" t="n"/>
    </row>
    <row r="19" ht="30" customHeight="1">
      <c r="A19" s="28" t="n"/>
      <c r="B19" s="29" t="n"/>
      <c r="C19" s="30" t="n"/>
      <c r="D19" s="30" t="n"/>
      <c r="E19" s="30" t="n"/>
      <c r="F19" s="30" t="n"/>
      <c r="G19" s="28" t="n"/>
      <c r="H19" s="30" t="n"/>
      <c r="I19" s="29" t="n"/>
      <c r="J19" s="28" t="n"/>
      <c r="K19" s="31">
        <f>IF(B19="","",IF(J19="Encerrada",IF(L19="","",L19-B19),TODAY()-B19))</f>
        <v/>
      </c>
      <c r="L19" s="29" t="n"/>
      <c r="M19" s="30" t="n"/>
      <c r="N19" s="30" t="n"/>
    </row>
    <row r="20" ht="30" customHeight="1">
      <c r="A20" s="28" t="n"/>
      <c r="B20" s="29" t="n"/>
      <c r="C20" s="30" t="n"/>
      <c r="D20" s="30" t="n"/>
      <c r="E20" s="30" t="n"/>
      <c r="F20" s="30" t="n"/>
      <c r="G20" s="28" t="n"/>
      <c r="H20" s="30" t="n"/>
      <c r="I20" s="29" t="n"/>
      <c r="J20" s="28" t="n"/>
      <c r="K20" s="31">
        <f>IF(B20="","",IF(J20="Encerrada",IF(L20="","",L20-B20),TODAY()-B20))</f>
        <v/>
      </c>
      <c r="L20" s="29" t="n"/>
      <c r="M20" s="30" t="n"/>
      <c r="N20" s="30" t="n"/>
    </row>
    <row r="21" ht="30" customHeight="1">
      <c r="A21" s="28" t="n"/>
      <c r="B21" s="29" t="n"/>
      <c r="C21" s="30" t="n"/>
      <c r="D21" s="30" t="n"/>
      <c r="E21" s="30" t="n"/>
      <c r="F21" s="30" t="n"/>
      <c r="G21" s="28" t="n"/>
      <c r="H21" s="30" t="n"/>
      <c r="I21" s="29" t="n"/>
      <c r="J21" s="28" t="n"/>
      <c r="K21" s="31">
        <f>IF(B21="","",IF(J21="Encerrada",IF(L21="","",L21-B21),TODAY()-B21))</f>
        <v/>
      </c>
      <c r="L21" s="29" t="n"/>
      <c r="M21" s="30" t="n"/>
      <c r="N21" s="30" t="n"/>
    </row>
    <row r="22" ht="30" customHeight="1">
      <c r="A22" s="28" t="n"/>
      <c r="B22" s="29" t="n"/>
      <c r="C22" s="30" t="n"/>
      <c r="D22" s="30" t="n"/>
      <c r="E22" s="30" t="n"/>
      <c r="F22" s="30" t="n"/>
      <c r="G22" s="28" t="n"/>
      <c r="H22" s="30" t="n"/>
      <c r="I22" s="29" t="n"/>
      <c r="J22" s="28" t="n"/>
      <c r="K22" s="31">
        <f>IF(B22="","",IF(J22="Encerrada",IF(L22="","",L22-B22),TODAY()-B22))</f>
        <v/>
      </c>
      <c r="L22" s="29" t="n"/>
      <c r="M22" s="30" t="n"/>
      <c r="N22" s="30" t="n"/>
    </row>
    <row r="23" ht="30" customHeight="1">
      <c r="A23" s="28" t="n"/>
      <c r="B23" s="29" t="n"/>
      <c r="C23" s="30" t="n"/>
      <c r="D23" s="30" t="n"/>
      <c r="E23" s="30" t="n"/>
      <c r="F23" s="30" t="n"/>
      <c r="G23" s="28" t="n"/>
      <c r="H23" s="30" t="n"/>
      <c r="I23" s="29" t="n"/>
      <c r="J23" s="28" t="n"/>
      <c r="K23" s="31">
        <f>IF(B23="","",IF(J23="Encerrada",IF(L23="","",L23-B23),TODAY()-B23))</f>
        <v/>
      </c>
      <c r="L23" s="29" t="n"/>
      <c r="M23" s="30" t="n"/>
      <c r="N23" s="30" t="n"/>
    </row>
    <row r="24" ht="30" customHeight="1">
      <c r="A24" s="28" t="n"/>
      <c r="B24" s="29" t="n"/>
      <c r="C24" s="30" t="n"/>
      <c r="D24" s="30" t="n"/>
      <c r="E24" s="30" t="n"/>
      <c r="F24" s="30" t="n"/>
      <c r="G24" s="28" t="n"/>
      <c r="H24" s="30" t="n"/>
      <c r="I24" s="29" t="n"/>
      <c r="J24" s="28" t="n"/>
      <c r="K24" s="31">
        <f>IF(B24="","",IF(J24="Encerrada",IF(L24="","",L24-B24),TODAY()-B24))</f>
        <v/>
      </c>
      <c r="L24" s="29" t="n"/>
      <c r="M24" s="30" t="n"/>
      <c r="N24" s="30" t="n"/>
    </row>
    <row r="25" ht="30" customHeight="1">
      <c r="A25" s="28" t="n"/>
      <c r="B25" s="29" t="n"/>
      <c r="C25" s="30" t="n"/>
      <c r="D25" s="30" t="n"/>
      <c r="E25" s="30" t="n"/>
      <c r="F25" s="30" t="n"/>
      <c r="G25" s="28" t="n"/>
      <c r="H25" s="30" t="n"/>
      <c r="I25" s="29" t="n"/>
      <c r="J25" s="28" t="n"/>
      <c r="K25" s="31">
        <f>IF(B25="","",IF(J25="Encerrada",IF(L25="","",L25-B25),TODAY()-B25))</f>
        <v/>
      </c>
      <c r="L25" s="29" t="n"/>
      <c r="M25" s="30" t="n"/>
      <c r="N25" s="30" t="n"/>
    </row>
    <row r="26" ht="30" customHeight="1">
      <c r="A26" s="28" t="n"/>
      <c r="B26" s="29" t="n"/>
      <c r="C26" s="30" t="n"/>
      <c r="D26" s="30" t="n"/>
      <c r="E26" s="30" t="n"/>
      <c r="F26" s="30" t="n"/>
      <c r="G26" s="28" t="n"/>
      <c r="H26" s="30" t="n"/>
      <c r="I26" s="29" t="n"/>
      <c r="J26" s="28" t="n"/>
      <c r="K26" s="31">
        <f>IF(B26="","",IF(J26="Encerrada",IF(L26="","",L26-B26),TODAY()-B26))</f>
        <v/>
      </c>
      <c r="L26" s="29" t="n"/>
      <c r="M26" s="30" t="n"/>
      <c r="N26" s="30" t="n"/>
    </row>
    <row r="27" ht="30" customHeight="1">
      <c r="A27" s="28" t="n"/>
      <c r="B27" s="29" t="n"/>
      <c r="C27" s="30" t="n"/>
      <c r="D27" s="30" t="n"/>
      <c r="E27" s="30" t="n"/>
      <c r="F27" s="30" t="n"/>
      <c r="G27" s="28" t="n"/>
      <c r="H27" s="30" t="n"/>
      <c r="I27" s="29" t="n"/>
      <c r="J27" s="28" t="n"/>
      <c r="K27" s="31">
        <f>IF(B27="","",IF(J27="Encerrada",IF(L27="","",L27-B27),TODAY()-B27))</f>
        <v/>
      </c>
      <c r="L27" s="29" t="n"/>
      <c r="M27" s="30" t="n"/>
      <c r="N27" s="30" t="n"/>
    </row>
    <row r="28" ht="30" customHeight="1">
      <c r="A28" s="28" t="n"/>
      <c r="B28" s="29" t="n"/>
      <c r="C28" s="30" t="n"/>
      <c r="D28" s="30" t="n"/>
      <c r="E28" s="30" t="n"/>
      <c r="F28" s="30" t="n"/>
      <c r="G28" s="28" t="n"/>
      <c r="H28" s="30" t="n"/>
      <c r="I28" s="29" t="n"/>
      <c r="J28" s="28" t="n"/>
      <c r="K28" s="31">
        <f>IF(B28="","",IF(J28="Encerrada",IF(L28="","",L28-B28),TODAY()-B28))</f>
        <v/>
      </c>
      <c r="L28" s="29" t="n"/>
      <c r="M28" s="30" t="n"/>
      <c r="N28" s="30" t="n"/>
    </row>
    <row r="29" ht="30" customHeight="1">
      <c r="A29" s="28" t="n"/>
      <c r="B29" s="29" t="n"/>
      <c r="C29" s="30" t="n"/>
      <c r="D29" s="30" t="n"/>
      <c r="E29" s="30" t="n"/>
      <c r="F29" s="30" t="n"/>
      <c r="G29" s="28" t="n"/>
      <c r="H29" s="30" t="n"/>
      <c r="I29" s="29" t="n"/>
      <c r="J29" s="28" t="n"/>
      <c r="K29" s="31">
        <f>IF(B29="","",IF(J29="Encerrada",IF(L29="","",L29-B29),TODAY()-B29))</f>
        <v/>
      </c>
      <c r="L29" s="29" t="n"/>
      <c r="M29" s="30" t="n"/>
      <c r="N29" s="30" t="n"/>
    </row>
    <row r="30" ht="30" customHeight="1">
      <c r="A30" s="28" t="n"/>
      <c r="B30" s="29" t="n"/>
      <c r="C30" s="30" t="n"/>
      <c r="D30" s="30" t="n"/>
      <c r="E30" s="30" t="n"/>
      <c r="F30" s="30" t="n"/>
      <c r="G30" s="28" t="n"/>
      <c r="H30" s="30" t="n"/>
      <c r="I30" s="29" t="n"/>
      <c r="J30" s="28" t="n"/>
      <c r="K30" s="31">
        <f>IF(B30="","",IF(J30="Encerrada",IF(L30="","",L30-B30),TODAY()-B30))</f>
        <v/>
      </c>
      <c r="L30" s="29" t="n"/>
      <c r="M30" s="30" t="n"/>
      <c r="N30" s="30" t="n"/>
    </row>
    <row r="31" ht="30" customHeight="1">
      <c r="A31" s="28" t="n"/>
      <c r="B31" s="29" t="n"/>
      <c r="C31" s="30" t="n"/>
      <c r="D31" s="30" t="n"/>
      <c r="E31" s="30" t="n"/>
      <c r="F31" s="30" t="n"/>
      <c r="G31" s="28" t="n"/>
      <c r="H31" s="30" t="n"/>
      <c r="I31" s="29" t="n"/>
      <c r="J31" s="28" t="n"/>
      <c r="K31" s="31">
        <f>IF(B31="","",IF(J31="Encerrada",IF(L31="","",L31-B31),TODAY()-B31))</f>
        <v/>
      </c>
      <c r="L31" s="29" t="n"/>
      <c r="M31" s="30" t="n"/>
      <c r="N31" s="30" t="n"/>
    </row>
    <row r="32" ht="30" customHeight="1">
      <c r="A32" s="28" t="n"/>
      <c r="B32" s="29" t="n"/>
      <c r="C32" s="30" t="n"/>
      <c r="D32" s="30" t="n"/>
      <c r="E32" s="30" t="n"/>
      <c r="F32" s="30" t="n"/>
      <c r="G32" s="28" t="n"/>
      <c r="H32" s="30" t="n"/>
      <c r="I32" s="29" t="n"/>
      <c r="J32" s="28" t="n"/>
      <c r="K32" s="31">
        <f>IF(B32="","",IF(J32="Encerrada",IF(L32="","",L32-B32),TODAY()-B32))</f>
        <v/>
      </c>
      <c r="L32" s="29" t="n"/>
      <c r="M32" s="30" t="n"/>
      <c r="N32" s="30" t="n"/>
    </row>
    <row r="33" ht="30" customHeight="1">
      <c r="A33" s="28" t="n"/>
      <c r="B33" s="29" t="n"/>
      <c r="C33" s="30" t="n"/>
      <c r="D33" s="30" t="n"/>
      <c r="E33" s="30" t="n"/>
      <c r="F33" s="30" t="n"/>
      <c r="G33" s="28" t="n"/>
      <c r="H33" s="30" t="n"/>
      <c r="I33" s="29" t="n"/>
      <c r="J33" s="28" t="n"/>
      <c r="K33" s="31">
        <f>IF(B33="","",IF(J33="Encerrada",IF(L33="","",L33-B33),TODAY()-B33))</f>
        <v/>
      </c>
      <c r="L33" s="29" t="n"/>
      <c r="M33" s="30" t="n"/>
      <c r="N33" s="30" t="n"/>
    </row>
    <row r="34" ht="30" customHeight="1">
      <c r="A34" s="28" t="n"/>
      <c r="B34" s="29" t="n"/>
      <c r="C34" s="30" t="n"/>
      <c r="D34" s="30" t="n"/>
      <c r="E34" s="30" t="n"/>
      <c r="F34" s="30" t="n"/>
      <c r="G34" s="28" t="n"/>
      <c r="H34" s="30" t="n"/>
      <c r="I34" s="29" t="n"/>
      <c r="J34" s="28" t="n"/>
      <c r="K34" s="31">
        <f>IF(B34="","",IF(J34="Encerrada",IF(L34="","",L34-B34),TODAY()-B34))</f>
        <v/>
      </c>
      <c r="L34" s="29" t="n"/>
      <c r="M34" s="30" t="n"/>
      <c r="N34" s="30" t="n"/>
    </row>
    <row r="35" ht="30" customHeight="1">
      <c r="A35" s="28" t="n"/>
      <c r="B35" s="29" t="n"/>
      <c r="C35" s="30" t="n"/>
      <c r="D35" s="30" t="n"/>
      <c r="E35" s="30" t="n"/>
      <c r="F35" s="30" t="n"/>
      <c r="G35" s="28" t="n"/>
      <c r="H35" s="30" t="n"/>
      <c r="I35" s="29" t="n"/>
      <c r="J35" s="28" t="n"/>
      <c r="K35" s="31">
        <f>IF(B35="","",IF(J35="Encerrada",IF(L35="","",L35-B35),TODAY()-B35))</f>
        <v/>
      </c>
      <c r="L35" s="29" t="n"/>
      <c r="M35" s="30" t="n"/>
      <c r="N35" s="30" t="n"/>
    </row>
    <row r="36" ht="30" customHeight="1">
      <c r="A36" s="28" t="n"/>
      <c r="B36" s="29" t="n"/>
      <c r="C36" s="30" t="n"/>
      <c r="D36" s="30" t="n"/>
      <c r="E36" s="30" t="n"/>
      <c r="F36" s="30" t="n"/>
      <c r="G36" s="28" t="n"/>
      <c r="H36" s="30" t="n"/>
      <c r="I36" s="29" t="n"/>
      <c r="J36" s="28" t="n"/>
      <c r="K36" s="31">
        <f>IF(B36="","",IF(J36="Encerrada",IF(L36="","",L36-B36),TODAY()-B36))</f>
        <v/>
      </c>
      <c r="L36" s="29" t="n"/>
      <c r="M36" s="30" t="n"/>
      <c r="N36" s="30" t="n"/>
    </row>
    <row r="37" ht="30" customHeight="1">
      <c r="A37" s="28" t="n"/>
      <c r="B37" s="29" t="n"/>
      <c r="C37" s="30" t="n"/>
      <c r="D37" s="30" t="n"/>
      <c r="E37" s="30" t="n"/>
      <c r="F37" s="30" t="n"/>
      <c r="G37" s="28" t="n"/>
      <c r="H37" s="30" t="n"/>
      <c r="I37" s="29" t="n"/>
      <c r="J37" s="28" t="n"/>
      <c r="K37" s="31">
        <f>IF(B37="","",IF(J37="Encerrada",IF(L37="","",L37-B37),TODAY()-B37))</f>
        <v/>
      </c>
      <c r="L37" s="29" t="n"/>
      <c r="M37" s="30" t="n"/>
      <c r="N37" s="30" t="n"/>
    </row>
    <row r="38" ht="30" customHeight="1">
      <c r="A38" s="28" t="n"/>
      <c r="B38" s="29" t="n"/>
      <c r="C38" s="30" t="n"/>
      <c r="D38" s="30" t="n"/>
      <c r="E38" s="30" t="n"/>
      <c r="F38" s="30" t="n"/>
      <c r="G38" s="28" t="n"/>
      <c r="H38" s="30" t="n"/>
      <c r="I38" s="29" t="n"/>
      <c r="J38" s="28" t="n"/>
      <c r="K38" s="31">
        <f>IF(B38="","",IF(J38="Encerrada",IF(L38="","",L38-B38),TODAY()-B38))</f>
        <v/>
      </c>
      <c r="L38" s="29" t="n"/>
      <c r="M38" s="30" t="n"/>
      <c r="N38" s="30" t="n"/>
    </row>
    <row r="39" ht="30" customHeight="1">
      <c r="A39" s="28" t="n"/>
      <c r="B39" s="29" t="n"/>
      <c r="C39" s="30" t="n"/>
      <c r="D39" s="30" t="n"/>
      <c r="E39" s="30" t="n"/>
      <c r="F39" s="30" t="n"/>
      <c r="G39" s="28" t="n"/>
      <c r="H39" s="30" t="n"/>
      <c r="I39" s="29" t="n"/>
      <c r="J39" s="28" t="n"/>
      <c r="K39" s="31">
        <f>IF(B39="","",IF(J39="Encerrada",IF(L39="","",L39-B39),TODAY()-B39))</f>
        <v/>
      </c>
      <c r="L39" s="29" t="n"/>
      <c r="M39" s="30" t="n"/>
      <c r="N39" s="30" t="n"/>
    </row>
    <row r="40" ht="30" customHeight="1">
      <c r="A40" s="28" t="n"/>
      <c r="B40" s="29" t="n"/>
      <c r="C40" s="30" t="n"/>
      <c r="D40" s="30" t="n"/>
      <c r="E40" s="30" t="n"/>
      <c r="F40" s="30" t="n"/>
      <c r="G40" s="28" t="n"/>
      <c r="H40" s="30" t="n"/>
      <c r="I40" s="29" t="n"/>
      <c r="J40" s="28" t="n"/>
      <c r="K40" s="31">
        <f>IF(B40="","",IF(J40="Encerrada",IF(L40="","",L40-B40),TODAY()-B40))</f>
        <v/>
      </c>
      <c r="L40" s="29" t="n"/>
      <c r="M40" s="30" t="n"/>
      <c r="N40" s="30" t="n"/>
    </row>
    <row r="41" ht="30" customHeight="1">
      <c r="A41" s="28" t="n"/>
      <c r="B41" s="29" t="n"/>
      <c r="C41" s="30" t="n"/>
      <c r="D41" s="30" t="n"/>
      <c r="E41" s="30" t="n"/>
      <c r="F41" s="30" t="n"/>
      <c r="G41" s="28" t="n"/>
      <c r="H41" s="30" t="n"/>
      <c r="I41" s="29" t="n"/>
      <c r="J41" s="28" t="n"/>
      <c r="K41" s="31">
        <f>IF(B41="","",IF(J41="Encerrada",IF(L41="","",L41-B41),TODAY()-B41))</f>
        <v/>
      </c>
      <c r="L41" s="29" t="n"/>
      <c r="M41" s="30" t="n"/>
      <c r="N41" s="30" t="n"/>
    </row>
    <row r="42" ht="30" customHeight="1">
      <c r="A42" s="28" t="n"/>
      <c r="B42" s="29" t="n"/>
      <c r="C42" s="30" t="n"/>
      <c r="D42" s="30" t="n"/>
      <c r="E42" s="30" t="n"/>
      <c r="F42" s="30" t="n"/>
      <c r="G42" s="28" t="n"/>
      <c r="H42" s="30" t="n"/>
      <c r="I42" s="29" t="n"/>
      <c r="J42" s="28" t="n"/>
      <c r="K42" s="31">
        <f>IF(B42="","",IF(J42="Encerrada",IF(L42="","",L42-B42),TODAY()-B42))</f>
        <v/>
      </c>
      <c r="L42" s="29" t="n"/>
      <c r="M42" s="30" t="n"/>
      <c r="N42" s="30" t="n"/>
    </row>
    <row r="43" ht="30" customHeight="1">
      <c r="A43" s="28" t="n"/>
      <c r="B43" s="29" t="n"/>
      <c r="C43" s="30" t="n"/>
      <c r="D43" s="30" t="n"/>
      <c r="E43" s="30" t="n"/>
      <c r="F43" s="30" t="n"/>
      <c r="G43" s="28" t="n"/>
      <c r="H43" s="30" t="n"/>
      <c r="I43" s="29" t="n"/>
      <c r="J43" s="28" t="n"/>
      <c r="K43" s="31">
        <f>IF(B43="","",IF(J43="Encerrada",IF(L43="","",L43-B43),TODAY()-B43))</f>
        <v/>
      </c>
      <c r="L43" s="29" t="n"/>
      <c r="M43" s="30" t="n"/>
      <c r="N43" s="30" t="n"/>
    </row>
    <row r="44" ht="30" customHeight="1">
      <c r="A44" s="28" t="n"/>
      <c r="B44" s="29" t="n"/>
      <c r="C44" s="30" t="n"/>
      <c r="D44" s="30" t="n"/>
      <c r="E44" s="30" t="n"/>
      <c r="F44" s="30" t="n"/>
      <c r="G44" s="28" t="n"/>
      <c r="H44" s="30" t="n"/>
      <c r="I44" s="29" t="n"/>
      <c r="J44" s="28" t="n"/>
      <c r="K44" s="31">
        <f>IF(B44="","",IF(J44="Encerrada",IF(L44="","",L44-B44),TODAY()-B44))</f>
        <v/>
      </c>
      <c r="L44" s="29" t="n"/>
      <c r="M44" s="30" t="n"/>
      <c r="N44" s="30" t="n"/>
    </row>
    <row r="45" ht="30" customHeight="1">
      <c r="A45" s="28" t="n"/>
      <c r="B45" s="29" t="n"/>
      <c r="C45" s="30" t="n"/>
      <c r="D45" s="30" t="n"/>
      <c r="E45" s="30" t="n"/>
      <c r="F45" s="30" t="n"/>
      <c r="G45" s="28" t="n"/>
      <c r="H45" s="30" t="n"/>
      <c r="I45" s="29" t="n"/>
      <c r="J45" s="28" t="n"/>
      <c r="K45" s="31">
        <f>IF(B45="","",IF(J45="Encerrada",IF(L45="","",L45-B45),TODAY()-B45))</f>
        <v/>
      </c>
      <c r="L45" s="29" t="n"/>
      <c r="M45" s="30" t="n"/>
      <c r="N45" s="30" t="n"/>
    </row>
    <row r="46" ht="30" customHeight="1">
      <c r="A46" s="28" t="n"/>
      <c r="B46" s="29" t="n"/>
      <c r="C46" s="30" t="n"/>
      <c r="D46" s="30" t="n"/>
      <c r="E46" s="30" t="n"/>
      <c r="F46" s="30" t="n"/>
      <c r="G46" s="28" t="n"/>
      <c r="H46" s="30" t="n"/>
      <c r="I46" s="29" t="n"/>
      <c r="J46" s="28" t="n"/>
      <c r="K46" s="31">
        <f>IF(B46="","",IF(J46="Encerrada",IF(L46="","",L46-B46),TODAY()-B46))</f>
        <v/>
      </c>
      <c r="L46" s="29" t="n"/>
      <c r="M46" s="30" t="n"/>
      <c r="N46" s="30" t="n"/>
    </row>
    <row r="47" ht="30" customHeight="1">
      <c r="A47" s="28" t="n"/>
      <c r="B47" s="29" t="n"/>
      <c r="C47" s="30" t="n"/>
      <c r="D47" s="30" t="n"/>
      <c r="E47" s="30" t="n"/>
      <c r="F47" s="30" t="n"/>
      <c r="G47" s="28" t="n"/>
      <c r="H47" s="30" t="n"/>
      <c r="I47" s="29" t="n"/>
      <c r="J47" s="28" t="n"/>
      <c r="K47" s="31">
        <f>IF(B47="","",IF(J47="Encerrada",IF(L47="","",L47-B47),TODAY()-B47))</f>
        <v/>
      </c>
      <c r="L47" s="29" t="n"/>
      <c r="M47" s="30" t="n"/>
      <c r="N47" s="30" t="n"/>
    </row>
    <row r="48" ht="30" customHeight="1">
      <c r="A48" s="28" t="n"/>
      <c r="B48" s="29" t="n"/>
      <c r="C48" s="30" t="n"/>
      <c r="D48" s="30" t="n"/>
      <c r="E48" s="30" t="n"/>
      <c r="F48" s="30" t="n"/>
      <c r="G48" s="28" t="n"/>
      <c r="H48" s="30" t="n"/>
      <c r="I48" s="29" t="n"/>
      <c r="J48" s="28" t="n"/>
      <c r="K48" s="31">
        <f>IF(B48="","",IF(J48="Encerrada",IF(L48="","",L48-B48),TODAY()-B48))</f>
        <v/>
      </c>
      <c r="L48" s="29" t="n"/>
      <c r="M48" s="30" t="n"/>
      <c r="N48" s="30" t="n"/>
    </row>
    <row r="49" ht="30" customHeight="1">
      <c r="A49" s="28" t="n"/>
      <c r="B49" s="29" t="n"/>
      <c r="C49" s="30" t="n"/>
      <c r="D49" s="30" t="n"/>
      <c r="E49" s="30" t="n"/>
      <c r="F49" s="30" t="n"/>
      <c r="G49" s="28" t="n"/>
      <c r="H49" s="30" t="n"/>
      <c r="I49" s="29" t="n"/>
      <c r="J49" s="28" t="n"/>
      <c r="K49" s="31">
        <f>IF(B49="","",IF(J49="Encerrada",IF(L49="","",L49-B49),TODAY()-B49))</f>
        <v/>
      </c>
      <c r="L49" s="29" t="n"/>
      <c r="M49" s="30" t="n"/>
      <c r="N49" s="30" t="n"/>
    </row>
    <row r="50" ht="30" customHeight="1">
      <c r="A50" s="28" t="n"/>
      <c r="B50" s="29" t="n"/>
      <c r="C50" s="30" t="n"/>
      <c r="D50" s="30" t="n"/>
      <c r="E50" s="30" t="n"/>
      <c r="F50" s="30" t="n"/>
      <c r="G50" s="28" t="n"/>
      <c r="H50" s="30" t="n"/>
      <c r="I50" s="29" t="n"/>
      <c r="J50" s="28" t="n"/>
      <c r="K50" s="31">
        <f>IF(B50="","",IF(J50="Encerrada",IF(L50="","",L50-B50),TODAY()-B50))</f>
        <v/>
      </c>
      <c r="L50" s="29" t="n"/>
      <c r="M50" s="30" t="n"/>
      <c r="N50" s="30" t="n"/>
    </row>
    <row r="51" ht="30" customHeight="1">
      <c r="A51" s="28" t="n"/>
      <c r="B51" s="29" t="n"/>
      <c r="C51" s="30" t="n"/>
      <c r="D51" s="30" t="n"/>
      <c r="E51" s="30" t="n"/>
      <c r="F51" s="30" t="n"/>
      <c r="G51" s="28" t="n"/>
      <c r="H51" s="30" t="n"/>
      <c r="I51" s="29" t="n"/>
      <c r="J51" s="28" t="n"/>
      <c r="K51" s="31">
        <f>IF(B51="","",IF(J51="Encerrada",IF(L51="","",L51-B51),TODAY()-B51))</f>
        <v/>
      </c>
      <c r="L51" s="29" t="n"/>
      <c r="M51" s="30" t="n"/>
      <c r="N51" s="30" t="n"/>
    </row>
    <row r="52" ht="30" customHeight="1">
      <c r="A52" s="28" t="n"/>
      <c r="B52" s="29" t="n"/>
      <c r="C52" s="30" t="n"/>
      <c r="D52" s="30" t="n"/>
      <c r="E52" s="30" t="n"/>
      <c r="F52" s="30" t="n"/>
      <c r="G52" s="28" t="n"/>
      <c r="H52" s="30" t="n"/>
      <c r="I52" s="29" t="n"/>
      <c r="J52" s="28" t="n"/>
      <c r="K52" s="31">
        <f>IF(B52="","",IF(J52="Encerrada",IF(L52="","",L52-B52),TODAY()-B52))</f>
        <v/>
      </c>
      <c r="L52" s="29" t="n"/>
      <c r="M52" s="30" t="n"/>
      <c r="N52" s="30" t="n"/>
    </row>
    <row r="53" ht="30" customHeight="1">
      <c r="A53" s="28" t="n"/>
      <c r="B53" s="29" t="n"/>
      <c r="C53" s="30" t="n"/>
      <c r="D53" s="30" t="n"/>
      <c r="E53" s="30" t="n"/>
      <c r="F53" s="30" t="n"/>
      <c r="G53" s="28" t="n"/>
      <c r="H53" s="30" t="n"/>
      <c r="I53" s="29" t="n"/>
      <c r="J53" s="28" t="n"/>
      <c r="K53" s="31">
        <f>IF(B53="","",IF(J53="Encerrada",IF(L53="","",L53-B53),TODAY()-B53))</f>
        <v/>
      </c>
      <c r="L53" s="29" t="n"/>
      <c r="M53" s="30" t="n"/>
      <c r="N53" s="30" t="n"/>
    </row>
    <row r="54" ht="30" customHeight="1">
      <c r="A54" s="28" t="n"/>
      <c r="B54" s="29" t="n"/>
      <c r="C54" s="30" t="n"/>
      <c r="D54" s="30" t="n"/>
      <c r="E54" s="30" t="n"/>
      <c r="F54" s="30" t="n"/>
      <c r="G54" s="28" t="n"/>
      <c r="H54" s="30" t="n"/>
      <c r="I54" s="29" t="n"/>
      <c r="J54" s="28" t="n"/>
      <c r="K54" s="31">
        <f>IF(B54="","",IF(J54="Encerrada",IF(L54="","",L54-B54),TODAY()-B54))</f>
        <v/>
      </c>
      <c r="L54" s="29" t="n"/>
      <c r="M54" s="30" t="n"/>
      <c r="N54" s="30" t="n"/>
    </row>
    <row r="55" ht="30" customHeight="1">
      <c r="A55" s="28" t="n"/>
      <c r="B55" s="29" t="n"/>
      <c r="C55" s="30" t="n"/>
      <c r="D55" s="30" t="n"/>
      <c r="E55" s="30" t="n"/>
      <c r="F55" s="30" t="n"/>
      <c r="G55" s="28" t="n"/>
      <c r="H55" s="30" t="n"/>
      <c r="I55" s="29" t="n"/>
      <c r="J55" s="28" t="n"/>
      <c r="K55" s="31">
        <f>IF(B55="","",IF(J55="Encerrada",IF(L55="","",L55-B55),TODAY()-B55))</f>
        <v/>
      </c>
      <c r="L55" s="29" t="n"/>
      <c r="M55" s="30" t="n"/>
      <c r="N55" s="30" t="n"/>
    </row>
    <row r="56" ht="30" customHeight="1">
      <c r="A56" s="28" t="n"/>
      <c r="B56" s="29" t="n"/>
      <c r="C56" s="30" t="n"/>
      <c r="D56" s="30" t="n"/>
      <c r="E56" s="30" t="n"/>
      <c r="F56" s="30" t="n"/>
      <c r="G56" s="28" t="n"/>
      <c r="H56" s="30" t="n"/>
      <c r="I56" s="29" t="n"/>
      <c r="J56" s="28" t="n"/>
      <c r="K56" s="31">
        <f>IF(B56="","",IF(J56="Encerrada",IF(L56="","",L56-B56),TODAY()-B56))</f>
        <v/>
      </c>
      <c r="L56" s="29" t="n"/>
      <c r="M56" s="30" t="n"/>
      <c r="N56" s="30" t="n"/>
    </row>
    <row r="57" ht="30" customHeight="1">
      <c r="A57" s="28" t="n"/>
      <c r="B57" s="29" t="n"/>
      <c r="C57" s="30" t="n"/>
      <c r="D57" s="30" t="n"/>
      <c r="E57" s="30" t="n"/>
      <c r="F57" s="30" t="n"/>
      <c r="G57" s="28" t="n"/>
      <c r="H57" s="30" t="n"/>
      <c r="I57" s="29" t="n"/>
      <c r="J57" s="28" t="n"/>
      <c r="K57" s="31">
        <f>IF(B57="","",IF(J57="Encerrada",IF(L57="","",L57-B57),TODAY()-B57))</f>
        <v/>
      </c>
      <c r="L57" s="29" t="n"/>
      <c r="M57" s="30" t="n"/>
      <c r="N57" s="30" t="n"/>
    </row>
    <row r="58" ht="30" customHeight="1">
      <c r="A58" s="28" t="n"/>
      <c r="B58" s="29" t="n"/>
      <c r="C58" s="30" t="n"/>
      <c r="D58" s="30" t="n"/>
      <c r="E58" s="30" t="n"/>
      <c r="F58" s="30" t="n"/>
      <c r="G58" s="28" t="n"/>
      <c r="H58" s="30" t="n"/>
      <c r="I58" s="29" t="n"/>
      <c r="J58" s="28" t="n"/>
      <c r="K58" s="31">
        <f>IF(B58="","",IF(J58="Encerrada",IF(L58="","",L58-B58),TODAY()-B58))</f>
        <v/>
      </c>
      <c r="L58" s="29" t="n"/>
      <c r="M58" s="30" t="n"/>
      <c r="N58" s="30" t="n"/>
    </row>
    <row r="59" ht="30" customHeight="1">
      <c r="A59" s="28" t="n"/>
      <c r="B59" s="29" t="n"/>
      <c r="C59" s="30" t="n"/>
      <c r="D59" s="30" t="n"/>
      <c r="E59" s="30" t="n"/>
      <c r="F59" s="30" t="n"/>
      <c r="G59" s="28" t="n"/>
      <c r="H59" s="30" t="n"/>
      <c r="I59" s="29" t="n"/>
      <c r="J59" s="28" t="n"/>
      <c r="K59" s="31">
        <f>IF(B59="","",IF(J59="Encerrada",IF(L59="","",L59-B59),TODAY()-B59))</f>
        <v/>
      </c>
      <c r="L59" s="29" t="n"/>
      <c r="M59" s="30" t="n"/>
      <c r="N59" s="30" t="n"/>
    </row>
    <row r="60" ht="30" customHeight="1">
      <c r="A60" s="28" t="n"/>
      <c r="B60" s="29" t="n"/>
      <c r="C60" s="30" t="n"/>
      <c r="D60" s="30" t="n"/>
      <c r="E60" s="30" t="n"/>
      <c r="F60" s="30" t="n"/>
      <c r="G60" s="28" t="n"/>
      <c r="H60" s="30" t="n"/>
      <c r="I60" s="29" t="n"/>
      <c r="J60" s="28" t="n"/>
      <c r="K60" s="31">
        <f>IF(B60="","",IF(J60="Encerrada",IF(L60="","",L60-B60),TODAY()-B60))</f>
        <v/>
      </c>
      <c r="L60" s="29" t="n"/>
      <c r="M60" s="30" t="n"/>
      <c r="N60" s="30" t="n"/>
    </row>
    <row r="61" ht="30" customHeight="1">
      <c r="A61" s="28" t="n"/>
      <c r="B61" s="29" t="n"/>
      <c r="C61" s="30" t="n"/>
      <c r="D61" s="30" t="n"/>
      <c r="E61" s="30" t="n"/>
      <c r="F61" s="30" t="n"/>
      <c r="G61" s="28" t="n"/>
      <c r="H61" s="30" t="n"/>
      <c r="I61" s="29" t="n"/>
      <c r="J61" s="28" t="n"/>
      <c r="K61" s="31">
        <f>IF(B61="","",IF(J61="Encerrada",IF(L61="","",L61-B61),TODAY()-B61))</f>
        <v/>
      </c>
      <c r="L61" s="29" t="n"/>
      <c r="M61" s="30" t="n"/>
      <c r="N61" s="30" t="n"/>
    </row>
    <row r="62" ht="30" customHeight="1">
      <c r="A62" s="28" t="n"/>
      <c r="B62" s="29" t="n"/>
      <c r="C62" s="30" t="n"/>
      <c r="D62" s="30" t="n"/>
      <c r="E62" s="30" t="n"/>
      <c r="F62" s="30" t="n"/>
      <c r="G62" s="28" t="n"/>
      <c r="H62" s="30" t="n"/>
      <c r="I62" s="29" t="n"/>
      <c r="J62" s="28" t="n"/>
      <c r="K62" s="31">
        <f>IF(B62="","",IF(J62="Encerrada",IF(L62="","",L62-B62),TODAY()-B62))</f>
        <v/>
      </c>
      <c r="L62" s="29" t="n"/>
      <c r="M62" s="30" t="n"/>
      <c r="N62" s="30" t="n"/>
    </row>
    <row r="63" ht="30" customHeight="1">
      <c r="A63" s="28" t="n"/>
      <c r="B63" s="29" t="n"/>
      <c r="C63" s="30" t="n"/>
      <c r="D63" s="30" t="n"/>
      <c r="E63" s="30" t="n"/>
      <c r="F63" s="30" t="n"/>
      <c r="G63" s="28" t="n"/>
      <c r="H63" s="30" t="n"/>
      <c r="I63" s="29" t="n"/>
      <c r="J63" s="28" t="n"/>
      <c r="K63" s="31">
        <f>IF(B63="","",IF(J63="Encerrada",IF(L63="","",L63-B63),TODAY()-B63))</f>
        <v/>
      </c>
      <c r="L63" s="29" t="n"/>
      <c r="M63" s="30" t="n"/>
      <c r="N63" s="30" t="n"/>
    </row>
    <row r="64" ht="30" customHeight="1">
      <c r="A64" s="28" t="n"/>
      <c r="B64" s="29" t="n"/>
      <c r="C64" s="30" t="n"/>
      <c r="D64" s="30" t="n"/>
      <c r="E64" s="30" t="n"/>
      <c r="F64" s="30" t="n"/>
      <c r="G64" s="28" t="n"/>
      <c r="H64" s="30" t="n"/>
      <c r="I64" s="29" t="n"/>
      <c r="J64" s="28" t="n"/>
      <c r="K64" s="31">
        <f>IF(B64="","",IF(J64="Encerrada",IF(L64="","",L64-B64),TODAY()-B64))</f>
        <v/>
      </c>
      <c r="L64" s="29" t="n"/>
      <c r="M64" s="30" t="n"/>
      <c r="N64" s="30" t="n"/>
    </row>
    <row r="65" ht="30" customHeight="1">
      <c r="A65" s="28" t="n"/>
      <c r="B65" s="29" t="n"/>
      <c r="C65" s="30" t="n"/>
      <c r="D65" s="30" t="n"/>
      <c r="E65" s="30" t="n"/>
      <c r="F65" s="30" t="n"/>
      <c r="G65" s="28" t="n"/>
      <c r="H65" s="30" t="n"/>
      <c r="I65" s="29" t="n"/>
      <c r="J65" s="28" t="n"/>
      <c r="K65" s="31">
        <f>IF(B65="","",IF(J65="Encerrada",IF(L65="","",L65-B65),TODAY()-B65))</f>
        <v/>
      </c>
      <c r="L65" s="29" t="n"/>
      <c r="M65" s="30" t="n"/>
      <c r="N65" s="30" t="n"/>
    </row>
    <row r="66" ht="30" customHeight="1">
      <c r="A66" s="28" t="n"/>
      <c r="B66" s="29" t="n"/>
      <c r="C66" s="30" t="n"/>
      <c r="D66" s="30" t="n"/>
      <c r="E66" s="30" t="n"/>
      <c r="F66" s="30" t="n"/>
      <c r="G66" s="28" t="n"/>
      <c r="H66" s="30" t="n"/>
      <c r="I66" s="29" t="n"/>
      <c r="J66" s="28" t="n"/>
      <c r="K66" s="31">
        <f>IF(B66="","",IF(J66="Encerrada",IF(L66="","",L66-B66),TODAY()-B66))</f>
        <v/>
      </c>
      <c r="L66" s="29" t="n"/>
      <c r="M66" s="30" t="n"/>
      <c r="N66" s="30" t="n"/>
    </row>
    <row r="67" ht="30" customHeight="1">
      <c r="A67" s="28" t="n"/>
      <c r="B67" s="29" t="n"/>
      <c r="C67" s="30" t="n"/>
      <c r="D67" s="30" t="n"/>
      <c r="E67" s="30" t="n"/>
      <c r="F67" s="30" t="n"/>
      <c r="G67" s="28" t="n"/>
      <c r="H67" s="30" t="n"/>
      <c r="I67" s="29" t="n"/>
      <c r="J67" s="28" t="n"/>
      <c r="K67" s="31">
        <f>IF(B67="","",IF(J67="Encerrada",IF(L67="","",L67-B67),TODAY()-B67))</f>
        <v/>
      </c>
      <c r="L67" s="29" t="n"/>
      <c r="M67" s="30" t="n"/>
      <c r="N67" s="30" t="n"/>
    </row>
    <row r="68" ht="30" customHeight="1">
      <c r="A68" s="28" t="n"/>
      <c r="B68" s="29" t="n"/>
      <c r="C68" s="30" t="n"/>
      <c r="D68" s="30" t="n"/>
      <c r="E68" s="30" t="n"/>
      <c r="F68" s="30" t="n"/>
      <c r="G68" s="28" t="n"/>
      <c r="H68" s="30" t="n"/>
      <c r="I68" s="29" t="n"/>
      <c r="J68" s="28" t="n"/>
      <c r="K68" s="31">
        <f>IF(B68="","",IF(J68="Encerrada",IF(L68="","",L68-B68),TODAY()-B68))</f>
        <v/>
      </c>
      <c r="L68" s="29" t="n"/>
      <c r="M68" s="30" t="n"/>
      <c r="N68" s="30" t="n"/>
    </row>
    <row r="69" ht="30" customHeight="1">
      <c r="A69" s="28" t="n"/>
      <c r="B69" s="29" t="n"/>
      <c r="C69" s="30" t="n"/>
      <c r="D69" s="30" t="n"/>
      <c r="E69" s="30" t="n"/>
      <c r="F69" s="30" t="n"/>
      <c r="G69" s="28" t="n"/>
      <c r="H69" s="30" t="n"/>
      <c r="I69" s="29" t="n"/>
      <c r="J69" s="28" t="n"/>
      <c r="K69" s="31">
        <f>IF(B69="","",IF(J69="Encerrada",IF(L69="","",L69-B69),TODAY()-B69))</f>
        <v/>
      </c>
      <c r="L69" s="29" t="n"/>
      <c r="M69" s="30" t="n"/>
      <c r="N69" s="30" t="n"/>
    </row>
    <row r="70" ht="30" customHeight="1">
      <c r="A70" s="28" t="n"/>
      <c r="B70" s="29" t="n"/>
      <c r="C70" s="30" t="n"/>
      <c r="D70" s="30" t="n"/>
      <c r="E70" s="30" t="n"/>
      <c r="F70" s="30" t="n"/>
      <c r="G70" s="28" t="n"/>
      <c r="H70" s="30" t="n"/>
      <c r="I70" s="29" t="n"/>
      <c r="J70" s="28" t="n"/>
      <c r="K70" s="31">
        <f>IF(B70="","",IF(J70="Encerrada",IF(L70="","",L70-B70),TODAY()-B70))</f>
        <v/>
      </c>
      <c r="L70" s="29" t="n"/>
      <c r="M70" s="30" t="n"/>
      <c r="N70" s="30" t="n"/>
    </row>
    <row r="71" ht="30" customHeight="1">
      <c r="A71" s="28" t="n"/>
      <c r="B71" s="29" t="n"/>
      <c r="C71" s="30" t="n"/>
      <c r="D71" s="30" t="n"/>
      <c r="E71" s="30" t="n"/>
      <c r="F71" s="30" t="n"/>
      <c r="G71" s="28" t="n"/>
      <c r="H71" s="30" t="n"/>
      <c r="I71" s="29" t="n"/>
      <c r="J71" s="28" t="n"/>
      <c r="K71" s="31">
        <f>IF(B71="","",IF(J71="Encerrada",IF(L71="","",L71-B71),TODAY()-B71))</f>
        <v/>
      </c>
      <c r="L71" s="29" t="n"/>
      <c r="M71" s="30" t="n"/>
      <c r="N71" s="30" t="n"/>
    </row>
    <row r="72" ht="30" customHeight="1">
      <c r="A72" s="28" t="n"/>
      <c r="B72" s="29" t="n"/>
      <c r="C72" s="30" t="n"/>
      <c r="D72" s="30" t="n"/>
      <c r="E72" s="30" t="n"/>
      <c r="F72" s="30" t="n"/>
      <c r="G72" s="28" t="n"/>
      <c r="H72" s="30" t="n"/>
      <c r="I72" s="29" t="n"/>
      <c r="J72" s="28" t="n"/>
      <c r="K72" s="31">
        <f>IF(B72="","",IF(J72="Encerrada",IF(L72="","",L72-B72),TODAY()-B72))</f>
        <v/>
      </c>
      <c r="L72" s="29" t="n"/>
      <c r="M72" s="30" t="n"/>
      <c r="N72" s="30" t="n"/>
    </row>
    <row r="73" ht="30" customHeight="1">
      <c r="A73" s="28" t="n"/>
      <c r="B73" s="29" t="n"/>
      <c r="C73" s="30" t="n"/>
      <c r="D73" s="30" t="n"/>
      <c r="E73" s="30" t="n"/>
      <c r="F73" s="30" t="n"/>
      <c r="G73" s="28" t="n"/>
      <c r="H73" s="30" t="n"/>
      <c r="I73" s="29" t="n"/>
      <c r="J73" s="28" t="n"/>
      <c r="K73" s="31">
        <f>IF(B73="","",IF(J73="Encerrada",IF(L73="","",L73-B73),TODAY()-B73))</f>
        <v/>
      </c>
      <c r="L73" s="29" t="n"/>
      <c r="M73" s="30" t="n"/>
      <c r="N73" s="30" t="n"/>
    </row>
    <row r="74" ht="30" customHeight="1">
      <c r="A74" s="28" t="n"/>
      <c r="B74" s="29" t="n"/>
      <c r="C74" s="30" t="n"/>
      <c r="D74" s="30" t="n"/>
      <c r="E74" s="30" t="n"/>
      <c r="F74" s="30" t="n"/>
      <c r="G74" s="28" t="n"/>
      <c r="H74" s="30" t="n"/>
      <c r="I74" s="29" t="n"/>
      <c r="J74" s="28" t="n"/>
      <c r="K74" s="31">
        <f>IF(B74="","",IF(J74="Encerrada",IF(L74="","",L74-B74),TODAY()-B74))</f>
        <v/>
      </c>
      <c r="L74" s="29" t="n"/>
      <c r="M74" s="30" t="n"/>
      <c r="N74" s="30" t="n"/>
    </row>
    <row r="75" ht="30" customHeight="1">
      <c r="A75" s="28" t="n"/>
      <c r="B75" s="29" t="n"/>
      <c r="C75" s="30" t="n"/>
      <c r="D75" s="30" t="n"/>
      <c r="E75" s="30" t="n"/>
      <c r="F75" s="30" t="n"/>
      <c r="G75" s="28" t="n"/>
      <c r="H75" s="30" t="n"/>
      <c r="I75" s="29" t="n"/>
      <c r="J75" s="28" t="n"/>
      <c r="K75" s="31">
        <f>IF(B75="","",IF(J75="Encerrada",IF(L75="","",L75-B75),TODAY()-B75))</f>
        <v/>
      </c>
      <c r="L75" s="29" t="n"/>
      <c r="M75" s="30" t="n"/>
      <c r="N75" s="30" t="n"/>
    </row>
    <row r="76" ht="30" customHeight="1">
      <c r="A76" s="28" t="n"/>
      <c r="B76" s="29" t="n"/>
      <c r="C76" s="30" t="n"/>
      <c r="D76" s="30" t="n"/>
      <c r="E76" s="30" t="n"/>
      <c r="F76" s="30" t="n"/>
      <c r="G76" s="28" t="n"/>
      <c r="H76" s="30" t="n"/>
      <c r="I76" s="29" t="n"/>
      <c r="J76" s="28" t="n"/>
      <c r="K76" s="31">
        <f>IF(B76="","",IF(J76="Encerrada",IF(L76="","",L76-B76),TODAY()-B76))</f>
        <v/>
      </c>
      <c r="L76" s="29" t="n"/>
      <c r="M76" s="30" t="n"/>
      <c r="N76" s="30" t="n"/>
    </row>
    <row r="77" ht="30" customHeight="1">
      <c r="A77" s="28" t="n"/>
      <c r="B77" s="29" t="n"/>
      <c r="C77" s="30" t="n"/>
      <c r="D77" s="30" t="n"/>
      <c r="E77" s="30" t="n"/>
      <c r="F77" s="30" t="n"/>
      <c r="G77" s="28" t="n"/>
      <c r="H77" s="30" t="n"/>
      <c r="I77" s="29" t="n"/>
      <c r="J77" s="28" t="n"/>
      <c r="K77" s="31">
        <f>IF(B77="","",IF(J77="Encerrada",IF(L77="","",L77-B77),TODAY()-B77))</f>
        <v/>
      </c>
      <c r="L77" s="29" t="n"/>
      <c r="M77" s="30" t="n"/>
      <c r="N77" s="30" t="n"/>
    </row>
    <row r="78" ht="30" customHeight="1">
      <c r="A78" s="28" t="n"/>
      <c r="B78" s="29" t="n"/>
      <c r="C78" s="30" t="n"/>
      <c r="D78" s="30" t="n"/>
      <c r="E78" s="30" t="n"/>
      <c r="F78" s="30" t="n"/>
      <c r="G78" s="28" t="n"/>
      <c r="H78" s="30" t="n"/>
      <c r="I78" s="29" t="n"/>
      <c r="J78" s="28" t="n"/>
      <c r="K78" s="31">
        <f>IF(B78="","",IF(J78="Encerrada",IF(L78="","",L78-B78),TODAY()-B78))</f>
        <v/>
      </c>
      <c r="L78" s="29" t="n"/>
      <c r="M78" s="30" t="n"/>
      <c r="N78" s="30" t="n"/>
    </row>
    <row r="79" ht="30" customHeight="1">
      <c r="A79" s="28" t="n"/>
      <c r="B79" s="29" t="n"/>
      <c r="C79" s="30" t="n"/>
      <c r="D79" s="30" t="n"/>
      <c r="E79" s="30" t="n"/>
      <c r="F79" s="30" t="n"/>
      <c r="G79" s="28" t="n"/>
      <c r="H79" s="30" t="n"/>
      <c r="I79" s="29" t="n"/>
      <c r="J79" s="28" t="n"/>
      <c r="K79" s="31">
        <f>IF(B79="","",IF(J79="Encerrada",IF(L79="","",L79-B79),TODAY()-B79))</f>
        <v/>
      </c>
      <c r="L79" s="29" t="n"/>
      <c r="M79" s="30" t="n"/>
      <c r="N79" s="30" t="n"/>
    </row>
    <row r="80" ht="30" customHeight="1">
      <c r="A80" s="28" t="n"/>
      <c r="B80" s="29" t="n"/>
      <c r="C80" s="30" t="n"/>
      <c r="D80" s="30" t="n"/>
      <c r="E80" s="30" t="n"/>
      <c r="F80" s="30" t="n"/>
      <c r="G80" s="28" t="n"/>
      <c r="H80" s="30" t="n"/>
      <c r="I80" s="29" t="n"/>
      <c r="J80" s="28" t="n"/>
      <c r="K80" s="31">
        <f>IF(B80="","",IF(J80="Encerrada",IF(L80="","",L80-B80),TODAY()-B80))</f>
        <v/>
      </c>
      <c r="L80" s="29" t="n"/>
      <c r="M80" s="30" t="n"/>
      <c r="N80" s="30" t="n"/>
    </row>
    <row r="81" ht="30" customHeight="1">
      <c r="A81" s="28" t="n"/>
      <c r="B81" s="29" t="n"/>
      <c r="C81" s="30" t="n"/>
      <c r="D81" s="30" t="n"/>
      <c r="E81" s="30" t="n"/>
      <c r="F81" s="30" t="n"/>
      <c r="G81" s="28" t="n"/>
      <c r="H81" s="30" t="n"/>
      <c r="I81" s="29" t="n"/>
      <c r="J81" s="28" t="n"/>
      <c r="K81" s="31">
        <f>IF(B81="","",IF(J81="Encerrada",IF(L81="","",L81-B81),TODAY()-B81))</f>
        <v/>
      </c>
      <c r="L81" s="29" t="n"/>
      <c r="M81" s="30" t="n"/>
      <c r="N81" s="30" t="n"/>
    </row>
    <row r="82" ht="30" customHeight="1">
      <c r="A82" s="28" t="n"/>
      <c r="B82" s="29" t="n"/>
      <c r="C82" s="30" t="n"/>
      <c r="D82" s="30" t="n"/>
      <c r="E82" s="30" t="n"/>
      <c r="F82" s="30" t="n"/>
      <c r="G82" s="28" t="n"/>
      <c r="H82" s="30" t="n"/>
      <c r="I82" s="29" t="n"/>
      <c r="J82" s="28" t="n"/>
      <c r="K82" s="31">
        <f>IF(B82="","",IF(J82="Encerrada",IF(L82="","",L82-B82),TODAY()-B82))</f>
        <v/>
      </c>
      <c r="L82" s="29" t="n"/>
      <c r="M82" s="30" t="n"/>
      <c r="N82" s="30" t="n"/>
    </row>
    <row r="83" ht="30" customHeight="1">
      <c r="A83" s="28" t="n"/>
      <c r="B83" s="29" t="n"/>
      <c r="C83" s="30" t="n"/>
      <c r="D83" s="30" t="n"/>
      <c r="E83" s="30" t="n"/>
      <c r="F83" s="30" t="n"/>
      <c r="G83" s="28" t="n"/>
      <c r="H83" s="30" t="n"/>
      <c r="I83" s="29" t="n"/>
      <c r="J83" s="28" t="n"/>
      <c r="K83" s="31">
        <f>IF(B83="","",IF(J83="Encerrada",IF(L83="","",L83-B83),TODAY()-B83))</f>
        <v/>
      </c>
      <c r="L83" s="29" t="n"/>
      <c r="M83" s="30" t="n"/>
      <c r="N83" s="30" t="n"/>
    </row>
    <row r="84" ht="30" customHeight="1">
      <c r="A84" s="28" t="n"/>
      <c r="B84" s="29" t="n"/>
      <c r="C84" s="30" t="n"/>
      <c r="D84" s="30" t="n"/>
      <c r="E84" s="30" t="n"/>
      <c r="F84" s="30" t="n"/>
      <c r="G84" s="28" t="n"/>
      <c r="H84" s="30" t="n"/>
      <c r="I84" s="29" t="n"/>
      <c r="J84" s="28" t="n"/>
      <c r="K84" s="31">
        <f>IF(B84="","",IF(J84="Encerrada",IF(L84="","",L84-B84),TODAY()-B84))</f>
        <v/>
      </c>
      <c r="L84" s="29" t="n"/>
      <c r="M84" s="30" t="n"/>
      <c r="N84" s="30" t="n"/>
    </row>
    <row r="85" ht="30" customHeight="1">
      <c r="A85" s="28" t="n"/>
      <c r="B85" s="29" t="n"/>
      <c r="C85" s="30" t="n"/>
      <c r="D85" s="30" t="n"/>
      <c r="E85" s="30" t="n"/>
      <c r="F85" s="30" t="n"/>
      <c r="G85" s="28" t="n"/>
      <c r="H85" s="30" t="n"/>
      <c r="I85" s="29" t="n"/>
      <c r="J85" s="28" t="n"/>
      <c r="K85" s="31">
        <f>IF(B85="","",IF(J85="Encerrada",IF(L85="","",L85-B85),TODAY()-B85))</f>
        <v/>
      </c>
      <c r="L85" s="29" t="n"/>
      <c r="M85" s="30" t="n"/>
      <c r="N85" s="30" t="n"/>
    </row>
    <row r="86" ht="30" customHeight="1">
      <c r="A86" s="28" t="n"/>
      <c r="B86" s="29" t="n"/>
      <c r="C86" s="30" t="n"/>
      <c r="D86" s="30" t="n"/>
      <c r="E86" s="30" t="n"/>
      <c r="F86" s="30" t="n"/>
      <c r="G86" s="28" t="n"/>
      <c r="H86" s="30" t="n"/>
      <c r="I86" s="29" t="n"/>
      <c r="J86" s="28" t="n"/>
      <c r="K86" s="31">
        <f>IF(B86="","",IF(J86="Encerrada",IF(L86="","",L86-B86),TODAY()-B86))</f>
        <v/>
      </c>
      <c r="L86" s="29" t="n"/>
      <c r="M86" s="30" t="n"/>
      <c r="N86" s="30" t="n"/>
    </row>
    <row r="87" ht="30" customHeight="1">
      <c r="A87" s="28" t="n"/>
      <c r="B87" s="29" t="n"/>
      <c r="C87" s="30" t="n"/>
      <c r="D87" s="30" t="n"/>
      <c r="E87" s="30" t="n"/>
      <c r="F87" s="30" t="n"/>
      <c r="G87" s="28" t="n"/>
      <c r="H87" s="30" t="n"/>
      <c r="I87" s="29" t="n"/>
      <c r="J87" s="28" t="n"/>
      <c r="K87" s="31">
        <f>IF(B87="","",IF(J87="Encerrada",IF(L87="","",L87-B87),TODAY()-B87))</f>
        <v/>
      </c>
      <c r="L87" s="29" t="n"/>
      <c r="M87" s="30" t="n"/>
      <c r="N87" s="30" t="n"/>
    </row>
    <row r="88" ht="30" customHeight="1">
      <c r="A88" s="28" t="n"/>
      <c r="B88" s="29" t="n"/>
      <c r="C88" s="30" t="n"/>
      <c r="D88" s="30" t="n"/>
      <c r="E88" s="30" t="n"/>
      <c r="F88" s="30" t="n"/>
      <c r="G88" s="28" t="n"/>
      <c r="H88" s="30" t="n"/>
      <c r="I88" s="29" t="n"/>
      <c r="J88" s="28" t="n"/>
      <c r="K88" s="31">
        <f>IF(B88="","",IF(J88="Encerrada",IF(L88="","",L88-B88),TODAY()-B88))</f>
        <v/>
      </c>
      <c r="L88" s="29" t="n"/>
      <c r="M88" s="30" t="n"/>
      <c r="N88" s="30" t="n"/>
    </row>
    <row r="89" ht="30" customHeight="1">
      <c r="A89" s="28" t="n"/>
      <c r="B89" s="29" t="n"/>
      <c r="C89" s="30" t="n"/>
      <c r="D89" s="30" t="n"/>
      <c r="E89" s="30" t="n"/>
      <c r="F89" s="30" t="n"/>
      <c r="G89" s="28" t="n"/>
      <c r="H89" s="30" t="n"/>
      <c r="I89" s="29" t="n"/>
      <c r="J89" s="28" t="n"/>
      <c r="K89" s="31">
        <f>IF(B89="","",IF(J89="Encerrada",IF(L89="","",L89-B89),TODAY()-B89))</f>
        <v/>
      </c>
      <c r="L89" s="29" t="n"/>
      <c r="M89" s="30" t="n"/>
      <c r="N89" s="30" t="n"/>
    </row>
    <row r="90" ht="30" customHeight="1">
      <c r="A90" s="28" t="n"/>
      <c r="B90" s="29" t="n"/>
      <c r="C90" s="30" t="n"/>
      <c r="D90" s="30" t="n"/>
      <c r="E90" s="30" t="n"/>
      <c r="F90" s="30" t="n"/>
      <c r="G90" s="28" t="n"/>
      <c r="H90" s="30" t="n"/>
      <c r="I90" s="29" t="n"/>
      <c r="J90" s="28" t="n"/>
      <c r="K90" s="31">
        <f>IF(B90="","",IF(J90="Encerrada",IF(L90="","",L90-B90),TODAY()-B90))</f>
        <v/>
      </c>
      <c r="L90" s="29" t="n"/>
      <c r="M90" s="30" t="n"/>
      <c r="N90" s="30" t="n"/>
    </row>
    <row r="91" ht="30" customHeight="1">
      <c r="A91" s="28" t="n"/>
      <c r="B91" s="29" t="n"/>
      <c r="C91" s="30" t="n"/>
      <c r="D91" s="30" t="n"/>
      <c r="E91" s="30" t="n"/>
      <c r="F91" s="30" t="n"/>
      <c r="G91" s="28" t="n"/>
      <c r="H91" s="30" t="n"/>
      <c r="I91" s="29" t="n"/>
      <c r="J91" s="28" t="n"/>
      <c r="K91" s="31">
        <f>IF(B91="","",IF(J91="Encerrada",IF(L91="","",L91-B91),TODAY()-B91))</f>
        <v/>
      </c>
      <c r="L91" s="29" t="n"/>
      <c r="M91" s="30" t="n"/>
      <c r="N91" s="30" t="n"/>
    </row>
    <row r="92" ht="30" customHeight="1">
      <c r="A92" s="28" t="n"/>
      <c r="B92" s="29" t="n"/>
      <c r="C92" s="30" t="n"/>
      <c r="D92" s="30" t="n"/>
      <c r="E92" s="30" t="n"/>
      <c r="F92" s="30" t="n"/>
      <c r="G92" s="28" t="n"/>
      <c r="H92" s="30" t="n"/>
      <c r="I92" s="29" t="n"/>
      <c r="J92" s="28" t="n"/>
      <c r="K92" s="31">
        <f>IF(B92="","",IF(J92="Encerrada",IF(L92="","",L92-B92),TODAY()-B92))</f>
        <v/>
      </c>
      <c r="L92" s="29" t="n"/>
      <c r="M92" s="30" t="n"/>
      <c r="N92" s="30" t="n"/>
    </row>
    <row r="93" ht="30" customHeight="1">
      <c r="A93" s="28" t="n"/>
      <c r="B93" s="29" t="n"/>
      <c r="C93" s="30" t="n"/>
      <c r="D93" s="30" t="n"/>
      <c r="E93" s="30" t="n"/>
      <c r="F93" s="30" t="n"/>
      <c r="G93" s="28" t="n"/>
      <c r="H93" s="30" t="n"/>
      <c r="I93" s="29" t="n"/>
      <c r="J93" s="28" t="n"/>
      <c r="K93" s="31">
        <f>IF(B93="","",IF(J93="Encerrada",IF(L93="","",L93-B93),TODAY()-B93))</f>
        <v/>
      </c>
      <c r="L93" s="29" t="n"/>
      <c r="M93" s="30" t="n"/>
      <c r="N93" s="30" t="n"/>
    </row>
    <row r="94" ht="30" customHeight="1">
      <c r="A94" s="28" t="n"/>
      <c r="B94" s="29" t="n"/>
      <c r="C94" s="30" t="n"/>
      <c r="D94" s="30" t="n"/>
      <c r="E94" s="30" t="n"/>
      <c r="F94" s="30" t="n"/>
      <c r="G94" s="28" t="n"/>
      <c r="H94" s="30" t="n"/>
      <c r="I94" s="29" t="n"/>
      <c r="J94" s="28" t="n"/>
      <c r="K94" s="31">
        <f>IF(B94="","",IF(J94="Encerrada",IF(L94="","",L94-B94),TODAY()-B94))</f>
        <v/>
      </c>
      <c r="L94" s="29" t="n"/>
      <c r="M94" s="30" t="n"/>
      <c r="N94" s="30" t="n"/>
    </row>
    <row r="95" ht="30" customHeight="1">
      <c r="A95" s="28" t="n"/>
      <c r="B95" s="29" t="n"/>
      <c r="C95" s="30" t="n"/>
      <c r="D95" s="30" t="n"/>
      <c r="E95" s="30" t="n"/>
      <c r="F95" s="30" t="n"/>
      <c r="G95" s="28" t="n"/>
      <c r="H95" s="30" t="n"/>
      <c r="I95" s="29" t="n"/>
      <c r="J95" s="28" t="n"/>
      <c r="K95" s="31">
        <f>IF(B95="","",IF(J95="Encerrada",IF(L95="","",L95-B95),TODAY()-B95))</f>
        <v/>
      </c>
      <c r="L95" s="29" t="n"/>
      <c r="M95" s="30" t="n"/>
      <c r="N95" s="30" t="n"/>
    </row>
    <row r="96" ht="30" customHeight="1">
      <c r="A96" s="28" t="n"/>
      <c r="B96" s="29" t="n"/>
      <c r="C96" s="30" t="n"/>
      <c r="D96" s="30" t="n"/>
      <c r="E96" s="30" t="n"/>
      <c r="F96" s="30" t="n"/>
      <c r="G96" s="28" t="n"/>
      <c r="H96" s="30" t="n"/>
      <c r="I96" s="29" t="n"/>
      <c r="J96" s="28" t="n"/>
      <c r="K96" s="31">
        <f>IF(B96="","",IF(J96="Encerrada",IF(L96="","",L96-B96),TODAY()-B96))</f>
        <v/>
      </c>
      <c r="L96" s="29" t="n"/>
      <c r="M96" s="30" t="n"/>
      <c r="N96" s="30" t="n"/>
    </row>
    <row r="97" ht="30" customHeight="1">
      <c r="A97" s="28" t="n"/>
      <c r="B97" s="29" t="n"/>
      <c r="C97" s="30" t="n"/>
      <c r="D97" s="30" t="n"/>
      <c r="E97" s="30" t="n"/>
      <c r="F97" s="30" t="n"/>
      <c r="G97" s="28" t="n"/>
      <c r="H97" s="30" t="n"/>
      <c r="I97" s="29" t="n"/>
      <c r="J97" s="28" t="n"/>
      <c r="K97" s="31">
        <f>IF(B97="","",IF(J97="Encerrada",IF(L97="","",L97-B97),TODAY()-B97))</f>
        <v/>
      </c>
      <c r="L97" s="29" t="n"/>
      <c r="M97" s="30" t="n"/>
      <c r="N97" s="30" t="n"/>
    </row>
    <row r="98" ht="30" customHeight="1">
      <c r="A98" s="28" t="n"/>
      <c r="B98" s="29" t="n"/>
      <c r="C98" s="30" t="n"/>
      <c r="D98" s="30" t="n"/>
      <c r="E98" s="30" t="n"/>
      <c r="F98" s="30" t="n"/>
      <c r="G98" s="28" t="n"/>
      <c r="H98" s="30" t="n"/>
      <c r="I98" s="29" t="n"/>
      <c r="J98" s="28" t="n"/>
      <c r="K98" s="31">
        <f>IF(B98="","",IF(J98="Encerrada",IF(L98="","",L98-B98),TODAY()-B98))</f>
        <v/>
      </c>
      <c r="L98" s="29" t="n"/>
      <c r="M98" s="30" t="n"/>
      <c r="N98" s="30" t="n"/>
    </row>
    <row r="99" ht="30" customHeight="1">
      <c r="A99" s="28" t="n"/>
      <c r="B99" s="29" t="n"/>
      <c r="C99" s="30" t="n"/>
      <c r="D99" s="30" t="n"/>
      <c r="E99" s="30" t="n"/>
      <c r="F99" s="30" t="n"/>
      <c r="G99" s="28" t="n"/>
      <c r="H99" s="30" t="n"/>
      <c r="I99" s="29" t="n"/>
      <c r="J99" s="28" t="n"/>
      <c r="K99" s="31">
        <f>IF(B99="","",IF(J99="Encerrada",IF(L99="","",L99-B99),TODAY()-B99))</f>
        <v/>
      </c>
      <c r="L99" s="29" t="n"/>
      <c r="M99" s="30" t="n"/>
      <c r="N99" s="30" t="n"/>
    </row>
    <row r="100" ht="30" customHeight="1">
      <c r="A100" s="28" t="n"/>
      <c r="B100" s="29" t="n"/>
      <c r="C100" s="30" t="n"/>
      <c r="D100" s="30" t="n"/>
      <c r="E100" s="30" t="n"/>
      <c r="F100" s="30" t="n"/>
      <c r="G100" s="28" t="n"/>
      <c r="H100" s="30" t="n"/>
      <c r="I100" s="29" t="n"/>
      <c r="J100" s="28" t="n"/>
      <c r="K100" s="31">
        <f>IF(B100="","",IF(J100="Encerrada",IF(L100="","",L100-B100),TODAY()-B100))</f>
        <v/>
      </c>
      <c r="L100" s="29" t="n"/>
      <c r="M100" s="30" t="n"/>
      <c r="N100" s="30" t="n"/>
    </row>
    <row r="101" ht="30" customHeight="1">
      <c r="A101" s="28" t="n"/>
      <c r="B101" s="29" t="n"/>
      <c r="C101" s="30" t="n"/>
      <c r="D101" s="30" t="n"/>
      <c r="E101" s="30" t="n"/>
      <c r="F101" s="30" t="n"/>
      <c r="G101" s="28" t="n"/>
      <c r="H101" s="30" t="n"/>
      <c r="I101" s="29" t="n"/>
      <c r="J101" s="28" t="n"/>
      <c r="K101" s="31">
        <f>IF(B101="","",IF(J101="Encerrada",IF(L101="","",L101-B101),TODAY()-B101))</f>
        <v/>
      </c>
      <c r="L101" s="29" t="n"/>
      <c r="M101" s="30" t="n"/>
      <c r="N101" s="30" t="n"/>
    </row>
    <row r="102" ht="30" customHeight="1">
      <c r="A102" s="28" t="n"/>
      <c r="B102" s="29" t="n"/>
      <c r="C102" s="30" t="n"/>
      <c r="D102" s="30" t="n"/>
      <c r="E102" s="30" t="n"/>
      <c r="F102" s="30" t="n"/>
      <c r="G102" s="28" t="n"/>
      <c r="H102" s="30" t="n"/>
      <c r="I102" s="29" t="n"/>
      <c r="J102" s="28" t="n"/>
      <c r="K102" s="31">
        <f>IF(B102="","",IF(J102="Encerrada",IF(L102="","",L102-B102),TODAY()-B102))</f>
        <v/>
      </c>
      <c r="L102" s="29" t="n"/>
      <c r="M102" s="30" t="n"/>
      <c r="N102" s="30" t="n"/>
    </row>
    <row r="103" ht="30" customHeight="1">
      <c r="A103" s="28" t="n"/>
      <c r="B103" s="29" t="n"/>
      <c r="C103" s="30" t="n"/>
      <c r="D103" s="30" t="n"/>
      <c r="E103" s="30" t="n"/>
      <c r="F103" s="30" t="n"/>
      <c r="G103" s="28" t="n"/>
      <c r="H103" s="30" t="n"/>
      <c r="I103" s="29" t="n"/>
      <c r="J103" s="28" t="n"/>
      <c r="K103" s="31">
        <f>IF(B103="","",IF(J103="Encerrada",IF(L103="","",L103-B103),TODAY()-B103))</f>
        <v/>
      </c>
      <c r="L103" s="29" t="n"/>
      <c r="M103" s="30" t="n"/>
      <c r="N103" s="30" t="n"/>
    </row>
    <row r="104" ht="30" customHeight="1">
      <c r="A104" s="28" t="n"/>
      <c r="B104" s="29" t="n"/>
      <c r="C104" s="30" t="n"/>
      <c r="D104" s="30" t="n"/>
      <c r="E104" s="30" t="n"/>
      <c r="F104" s="30" t="n"/>
      <c r="G104" s="28" t="n"/>
      <c r="H104" s="30" t="n"/>
      <c r="I104" s="29" t="n"/>
      <c r="J104" s="28" t="n"/>
      <c r="K104" s="31">
        <f>IF(B104="","",IF(J104="Encerrada",IF(L104="","",L104-B104),TODAY()-B104))</f>
        <v/>
      </c>
      <c r="L104" s="29" t="n"/>
      <c r="M104" s="30" t="n"/>
      <c r="N104" s="30" t="n"/>
    </row>
    <row r="105" ht="30" customHeight="1">
      <c r="A105" s="28" t="n"/>
      <c r="B105" s="29" t="n"/>
      <c r="C105" s="30" t="n"/>
      <c r="D105" s="30" t="n"/>
      <c r="E105" s="30" t="n"/>
      <c r="F105" s="30" t="n"/>
      <c r="G105" s="28" t="n"/>
      <c r="H105" s="30" t="n"/>
      <c r="I105" s="29" t="n"/>
      <c r="J105" s="28" t="n"/>
      <c r="K105" s="31">
        <f>IF(B105="","",IF(J105="Encerrada",IF(L105="","",L105-B105),TODAY()-B105))</f>
        <v/>
      </c>
      <c r="L105" s="29" t="n"/>
      <c r="M105" s="30" t="n"/>
      <c r="N105" s="30" t="n"/>
    </row>
    <row r="106" ht="30" customHeight="1">
      <c r="A106" s="28" t="n"/>
      <c r="B106" s="29" t="n"/>
      <c r="C106" s="30" t="n"/>
      <c r="D106" s="30" t="n"/>
      <c r="E106" s="30" t="n"/>
      <c r="F106" s="30" t="n"/>
      <c r="G106" s="28" t="n"/>
      <c r="H106" s="30" t="n"/>
      <c r="I106" s="29" t="n"/>
      <c r="J106" s="28" t="n"/>
      <c r="K106" s="31">
        <f>IF(B106="","",IF(J106="Encerrada",IF(L106="","",L106-B106),TODAY()-B106))</f>
        <v/>
      </c>
      <c r="L106" s="29" t="n"/>
      <c r="M106" s="30" t="n"/>
      <c r="N106" s="30" t="n"/>
    </row>
    <row r="107" ht="30" customHeight="1">
      <c r="A107" s="28" t="n"/>
      <c r="B107" s="29" t="n"/>
      <c r="C107" s="30" t="n"/>
      <c r="D107" s="30" t="n"/>
      <c r="E107" s="30" t="n"/>
      <c r="F107" s="30" t="n"/>
      <c r="G107" s="28" t="n"/>
      <c r="H107" s="30" t="n"/>
      <c r="I107" s="29" t="n"/>
      <c r="J107" s="28" t="n"/>
      <c r="K107" s="31">
        <f>IF(B107="","",IF(J107="Encerrada",IF(L107="","",L107-B107),TODAY()-B107))</f>
        <v/>
      </c>
      <c r="L107" s="29" t="n"/>
      <c r="M107" s="30" t="n"/>
      <c r="N107" s="30" t="n"/>
    </row>
  </sheetData>
  <autoFilter ref="A7:N107"/>
  <mergeCells count="10">
    <mergeCell ref="A4:B4"/>
    <mergeCell ref="A1:N1"/>
    <mergeCell ref="E4:F4"/>
    <mergeCell ref="G4:H4"/>
    <mergeCell ref="A2:N2"/>
    <mergeCell ref="C5:D5"/>
    <mergeCell ref="A5:B5"/>
    <mergeCell ref="G5:H5"/>
    <mergeCell ref="E5:F5"/>
    <mergeCell ref="C4:D4"/>
  </mergeCells>
  <conditionalFormatting sqref="I8:I107">
    <cfRule type="expression" priority="1" dxfId="0">
      <formula>AND($A8&lt;&gt;"",$I8&lt;TODAY(),$J8&lt;&gt;"Encerrada",$J8&lt;&gt;"Cancelada")</formula>
    </cfRule>
  </conditionalFormatting>
  <conditionalFormatting sqref="J8:J107">
    <cfRule type="expression" priority="2" dxfId="1">
      <formula>$J8="Encerrada"</formula>
    </cfRule>
  </conditionalFormatting>
  <dataValidations count="7">
    <dataValidation sqref="C8:C107" showDropDown="0" showInputMessage="1" showErrorMessage="1" allowBlank="1" errorTitle="Valor fora da lista" error="Selecione um valor disponível na lista." promptTitle="Lista suspensa" prompt="Selecione uma opção da lista." type="list">
      <formula1>"Auditoria interna,Auditoria externa,Inspeção,Reclamação de cliente,Fornecedor,Processo interno,Indicador,Outro"</formula1>
    </dataValidation>
    <dataValidation sqref="G8:G107" showDropDown="0" showInputMessage="1" showErrorMessage="1" allowBlank="1" errorTitle="Valor fora da lista" error="Selecione um valor disponível na lista." promptTitle="Lista suspensa" prompt="Selecione uma opção da lista." type="list">
      <formula1>"Baixa,Média,Alta,Crítica"</formula1>
    </dataValidation>
    <dataValidation sqref="J8:J107" showDropDown="0" showInputMessage="1" showErrorMessage="1" allowBlank="1" errorTitle="Valor fora da lista" error="Selecione um valor disponível na lista." promptTitle="Lista suspensa" prompt="Selecione uma opção da lista." type="list">
      <formula1>"Aberta,Em análise,Ação em andamento,Aguardando eficácia,Encerrada,Cancelada"</formula1>
    </dataValidation>
    <dataValidation sqref="M8:M107" showDropDown="0" showInputMessage="1" showErrorMessage="1" allowBlank="1" errorTitle="Valor fora da lista" error="Selecione um valor disponível na lista." promptTitle="Lista suspensa" prompt="Selecione uma opção da lista." type="list">
      <formula1>"Eficaz,Parcialmente eficaz,Ineficaz,Pendente"</formula1>
    </dataValidation>
    <dataValidation sqref="B8:B107" showDropDown="0" showInputMessage="0" showErrorMessage="1" allowBlank="1" errorTitle="Data inválida" error="Informe uma data válida entre 01/01/2000 e 31/12/2100." type="date" operator="between">
      <formula1>DATE(2000,1,1)</formula1>
      <formula2>DATE(2100,12,31)</formula2>
    </dataValidation>
    <dataValidation sqref="I8:I107" showDropDown="0" showInputMessage="0" showErrorMessage="1" allowBlank="1" errorTitle="Data inválida" error="Informe uma data válida entre 01/01/2000 e 31/12/2100." type="date" operator="between">
      <formula1>DATE(2000,1,1)</formula1>
      <formula2>DATE(2100,12,31)</formula2>
    </dataValidation>
    <dataValidation sqref="L8:L107" showDropDown="0" showInputMessage="0" showErrorMessage="1" allowBlank="1" errorTitle="Data inválida" error="Informe uma data válida entre 01/01/2000 e 31/12/2100." type="date" operator="between">
      <formula1>DATE(2000,1,1)</formula1>
      <formula2>DATE(2100,12,31)</formula2>
    </dataValidation>
  </dataValidations>
  <pageMargins left="0.25" right="0.25" top="0.35" bottom="0.35" header="0.15" footer="0.15"/>
  <pageSetup orientation="landscape" fitToHeight="0" fitToWidth="1"/>
  <headerFooter>
    <oddHeader/>
    <oddFooter>&amp;CRNC | Modelo de trabalho&amp;RPágina &amp;P de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Modelo de trabalho</dc:creator>
  <dc:title xmlns:dc="http://purl.org/dc/elements/1.1/">Modelo editável de RNC - Qualidade</dc:title>
  <dc:subject xmlns:dc="http://purl.org/dc/elements/1.1/">Relatório de Não Conformidade e acompanhamento de ações</dc:subject>
  <dcterms:created xmlns:dcterms="http://purl.org/dc/terms/" xmlns:xsi="http://www.w3.org/2001/XMLSchema-instance" xsi:type="dcterms:W3CDTF">2026-09-29T23:53:27Z</dcterms:created>
  <dcterms:modified xmlns:dcterms="http://purl.org/dc/terms/" xmlns:xsi="http://www.w3.org/2001/XMLSchema-instance" xsi:type="dcterms:W3CDTF">2026-09-29T23:53:27Z</dcterms:modified>
</cp:coreProperties>
</file>